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/>
  <mc:AlternateContent xmlns:mc="http://schemas.openxmlformats.org/markup-compatibility/2006">
    <mc:Choice Requires="x15">
      <x15ac:absPath xmlns:x15ac="http://schemas.microsoft.com/office/spreadsheetml/2010/11/ac" url="C:\Users\steph\Desktop\ПРАЙСЫ\"/>
    </mc:Choice>
  </mc:AlternateContent>
  <xr:revisionPtr revIDLastSave="0" documentId="13_ncr:1_{12EB5A9A-412B-498C-B364-83A39DF01E3A}" xr6:coauthVersionLast="47" xr6:coauthVersionMax="47" xr10:uidLastSave="{00000000-0000-0000-0000-000000000000}"/>
  <bookViews>
    <workbookView xWindow="-120" yWindow="-120" windowWidth="24240" windowHeight="13140" tabRatio="500" xr2:uid="{00000000-000D-0000-FFFF-FFFF00000000}"/>
  </bookViews>
  <sheets>
    <sheet name="Вода" sheetId="1" r:id="rId1"/>
  </sheets>
  <definedNames>
    <definedName name="USD">NA()</definedName>
    <definedName name="Внимание__на_фитинги_COZY_действует_акция">NA()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57" i="1" l="1"/>
  <c r="G58" i="1"/>
  <c r="G59" i="1"/>
  <c r="G60" i="1"/>
  <c r="G223" i="1"/>
  <c r="G250" i="1"/>
  <c r="G251" i="1"/>
  <c r="G220" i="1" l="1"/>
  <c r="G221" i="1"/>
  <c r="G219" i="1"/>
  <c r="G218" i="1"/>
  <c r="G199" i="1"/>
  <c r="G200" i="1"/>
  <c r="G201" i="1"/>
  <c r="G198" i="1"/>
  <c r="G202" i="1"/>
  <c r="G13" i="1" l="1"/>
  <c r="G15" i="1"/>
  <c r="G9" i="1"/>
  <c r="G8" i="1"/>
  <c r="G7" i="1"/>
  <c r="G35" i="1" l="1"/>
  <c r="G34" i="1"/>
  <c r="G75" i="1"/>
  <c r="G76" i="1"/>
  <c r="G74" i="1"/>
  <c r="G137" i="1"/>
  <c r="G127" i="1"/>
  <c r="G115" i="1"/>
  <c r="G54" i="1"/>
  <c r="G56" i="1"/>
  <c r="G53" i="1"/>
  <c r="G48" i="1"/>
  <c r="G187" i="1"/>
  <c r="G188" i="1"/>
  <c r="G186" i="1"/>
  <c r="G185" i="1"/>
  <c r="G178" i="1"/>
  <c r="G70" i="1"/>
  <c r="G71" i="1"/>
  <c r="G83" i="1"/>
  <c r="G82" i="1"/>
  <c r="G81" i="1"/>
  <c r="G80" i="1"/>
  <c r="G79" i="1"/>
  <c r="G78" i="1"/>
  <c r="G140" i="1"/>
  <c r="G139" i="1"/>
  <c r="G138" i="1"/>
  <c r="G130" i="1"/>
  <c r="G129" i="1"/>
  <c r="G128" i="1"/>
  <c r="G164" i="1"/>
  <c r="G165" i="1"/>
  <c r="G166" i="1"/>
  <c r="G167" i="1"/>
  <c r="G168" i="1"/>
  <c r="G169" i="1"/>
  <c r="G170" i="1"/>
  <c r="G131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54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2" i="1"/>
  <c r="G227" i="1"/>
  <c r="G228" i="1"/>
  <c r="G229" i="1"/>
  <c r="G230" i="1"/>
  <c r="G231" i="1"/>
  <c r="G232" i="1"/>
  <c r="G233" i="1"/>
  <c r="G234" i="1"/>
  <c r="G235" i="1"/>
  <c r="G226" i="1"/>
  <c r="G212" i="1"/>
  <c r="G213" i="1"/>
  <c r="G214" i="1"/>
  <c r="G215" i="1"/>
  <c r="G216" i="1"/>
  <c r="G217" i="1"/>
  <c r="G222" i="1"/>
  <c r="G224" i="1"/>
  <c r="G211" i="1"/>
  <c r="G191" i="1"/>
  <c r="G192" i="1"/>
  <c r="G193" i="1"/>
  <c r="G194" i="1"/>
  <c r="G195" i="1"/>
  <c r="G190" i="1"/>
  <c r="G173" i="1"/>
  <c r="G174" i="1"/>
  <c r="G175" i="1"/>
  <c r="G176" i="1"/>
  <c r="G177" i="1"/>
  <c r="G179" i="1"/>
  <c r="G172" i="1"/>
  <c r="G163" i="1"/>
  <c r="G155" i="1"/>
  <c r="G156" i="1"/>
  <c r="G157" i="1"/>
  <c r="G158" i="1"/>
  <c r="G159" i="1"/>
  <c r="G160" i="1"/>
  <c r="G161" i="1"/>
  <c r="G154" i="1"/>
  <c r="G146" i="1"/>
  <c r="G147" i="1"/>
  <c r="G148" i="1"/>
  <c r="G149" i="1"/>
  <c r="G150" i="1"/>
  <c r="G151" i="1"/>
  <c r="G152" i="1"/>
  <c r="G145" i="1"/>
  <c r="G136" i="1"/>
  <c r="G141" i="1"/>
  <c r="G142" i="1"/>
  <c r="G143" i="1"/>
  <c r="G135" i="1"/>
  <c r="G126" i="1"/>
  <c r="G132" i="1"/>
  <c r="G133" i="1"/>
  <c r="G125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6" i="1"/>
  <c r="G117" i="1"/>
  <c r="G118" i="1"/>
  <c r="G119" i="1"/>
  <c r="G120" i="1"/>
  <c r="G121" i="1"/>
  <c r="G122" i="1"/>
  <c r="G92" i="1"/>
  <c r="G85" i="1"/>
  <c r="G86" i="1"/>
  <c r="G87" i="1"/>
  <c r="G88" i="1"/>
  <c r="G89" i="1"/>
  <c r="G90" i="1"/>
  <c r="G72" i="1"/>
  <c r="G68" i="1"/>
  <c r="G69" i="1"/>
  <c r="G67" i="1"/>
  <c r="G62" i="1"/>
  <c r="G63" i="1"/>
  <c r="G61" i="1"/>
  <c r="G52" i="1"/>
  <c r="G30" i="1"/>
  <c r="G31" i="1"/>
  <c r="G32" i="1"/>
  <c r="G33" i="1"/>
  <c r="G36" i="1"/>
  <c r="G37" i="1"/>
  <c r="G38" i="1"/>
  <c r="G39" i="1"/>
  <c r="G40" i="1"/>
  <c r="G41" i="1"/>
  <c r="G42" i="1"/>
  <c r="G43" i="1"/>
  <c r="G44" i="1"/>
  <c r="G45" i="1"/>
  <c r="G46" i="1"/>
  <c r="G47" i="1"/>
  <c r="G29" i="1"/>
  <c r="G18" i="1"/>
  <c r="G19" i="1"/>
  <c r="G20" i="1"/>
  <c r="G21" i="1"/>
  <c r="G22" i="1"/>
  <c r="G23" i="1"/>
  <c r="G24" i="1"/>
  <c r="G25" i="1"/>
  <c r="G26" i="1"/>
  <c r="G27" i="1"/>
  <c r="G17" i="1"/>
  <c r="G14" i="1"/>
  <c r="G12" i="1"/>
  <c r="G11" i="1"/>
  <c r="G6" i="1"/>
  <c r="G5" i="1"/>
</calcChain>
</file>

<file path=xl/sharedStrings.xml><?xml version="1.0" encoding="utf-8"?>
<sst xmlns="http://schemas.openxmlformats.org/spreadsheetml/2006/main" count="807" uniqueCount="529">
  <si>
    <t>№ п/п</t>
  </si>
  <si>
    <t>Артикул</t>
  </si>
  <si>
    <t>ТРУБА ГОФРИРОВАННАЯ</t>
  </si>
  <si>
    <t>Диаметр</t>
  </si>
  <si>
    <t>Цена, руб, розница</t>
  </si>
  <si>
    <t>15А</t>
  </si>
  <si>
    <t>15 мм</t>
  </si>
  <si>
    <t>15М</t>
  </si>
  <si>
    <t>15М*0.5</t>
  </si>
  <si>
    <t>15мм</t>
  </si>
  <si>
    <t>15ПМ</t>
  </si>
  <si>
    <t>20А</t>
  </si>
  <si>
    <t>20 мм</t>
  </si>
  <si>
    <t>20М</t>
  </si>
  <si>
    <t>20М*0.5</t>
  </si>
  <si>
    <t>20П</t>
  </si>
  <si>
    <t>20ПМ</t>
  </si>
  <si>
    <t>25А</t>
  </si>
  <si>
    <t>25 мм</t>
  </si>
  <si>
    <t>25М</t>
  </si>
  <si>
    <t>25П</t>
  </si>
  <si>
    <t>25ПМ</t>
  </si>
  <si>
    <t>32А</t>
  </si>
  <si>
    <t>Труба гофрированная, нержавеющая сталь (1/20)</t>
  </si>
  <si>
    <t>32 мм</t>
  </si>
  <si>
    <t>32М</t>
  </si>
  <si>
    <t>32мм</t>
  </si>
  <si>
    <t>32ПМ</t>
  </si>
  <si>
    <t>40М</t>
  </si>
  <si>
    <t>40 мм</t>
  </si>
  <si>
    <t>50М</t>
  </si>
  <si>
    <t>50 мм</t>
  </si>
  <si>
    <t>Размер</t>
  </si>
  <si>
    <t>BC15</t>
  </si>
  <si>
    <t>Муфта труба-наружная резьба (папа)</t>
  </si>
  <si>
    <t>15мм* 1/2''</t>
  </si>
  <si>
    <t>BIC15</t>
  </si>
  <si>
    <t>Муфта труба-внутренняя резьба (мама)</t>
  </si>
  <si>
    <t>BC15*3/4</t>
  </si>
  <si>
    <t>Муфта труба-наружная резьба (папа) 15*3/4</t>
  </si>
  <si>
    <t>15мм* 3/4''</t>
  </si>
  <si>
    <t>BCF15</t>
  </si>
  <si>
    <t xml:space="preserve">15мм* </t>
  </si>
  <si>
    <t>BC20</t>
  </si>
  <si>
    <t>Муфта "труба-наружная резьба (папа)</t>
  </si>
  <si>
    <t>20мм* 3/4''</t>
  </si>
  <si>
    <t>BIC20</t>
  </si>
  <si>
    <t>Муфта "труба-внутренняя резьба (мама)</t>
  </si>
  <si>
    <t>BC20*1/2</t>
  </si>
  <si>
    <t>Муфта "труба-наружная резьба (папа "1/2")</t>
  </si>
  <si>
    <t>20мм* 1/2''</t>
  </si>
  <si>
    <t>BIC20*1/2</t>
  </si>
  <si>
    <t>Муфта "труба-внутренняя резьба (мама "1/2")</t>
  </si>
  <si>
    <t>BCG15</t>
  </si>
  <si>
    <t>Муфта "труба-наружная резьба (папа) для газа</t>
  </si>
  <si>
    <t>BICG15</t>
  </si>
  <si>
    <t>BCG20</t>
  </si>
  <si>
    <t>BICG20</t>
  </si>
  <si>
    <t>Муфта "труба-внутренняя резьба (мама) для газа</t>
  </si>
  <si>
    <t>BC25</t>
  </si>
  <si>
    <t>25мм* 1''</t>
  </si>
  <si>
    <t>BIC25</t>
  </si>
  <si>
    <t>BCG25</t>
  </si>
  <si>
    <t>BICG25</t>
  </si>
  <si>
    <t>BC32</t>
  </si>
  <si>
    <t>32мм* 1 1/4''</t>
  </si>
  <si>
    <t>BIC32</t>
  </si>
  <si>
    <t>BC40</t>
  </si>
  <si>
    <t xml:space="preserve">Муфта "труба-наружная резьба (папа) </t>
  </si>
  <si>
    <t>40мм* 1 1/2''</t>
  </si>
  <si>
    <t>BIC40</t>
  </si>
  <si>
    <t xml:space="preserve">Муфта "труба-внутренняя резьба (мама) </t>
  </si>
  <si>
    <t>BC50</t>
  </si>
  <si>
    <t>50мм* 2''</t>
  </si>
  <si>
    <t>BIC50</t>
  </si>
  <si>
    <t>BT15</t>
  </si>
  <si>
    <t>Тройник "труба-труба-труба"</t>
  </si>
  <si>
    <t>15*15*15мм</t>
  </si>
  <si>
    <t>BT20</t>
  </si>
  <si>
    <t>20*20*20мм</t>
  </si>
  <si>
    <t>BT25</t>
  </si>
  <si>
    <t>25*25*25мм</t>
  </si>
  <si>
    <t>BNS20*15</t>
  </si>
  <si>
    <t>20*20*15мм</t>
  </si>
  <si>
    <t>BNS25*15</t>
  </si>
  <si>
    <t>25*25*15мм</t>
  </si>
  <si>
    <t>BNS25*20</t>
  </si>
  <si>
    <t>25*25*20мм</t>
  </si>
  <si>
    <t>BIT15</t>
  </si>
  <si>
    <t>Тройник "труба-труба-внутренняя резьба"</t>
  </si>
  <si>
    <t>15*15мм*1/2"</t>
  </si>
  <si>
    <t>BIT20</t>
  </si>
  <si>
    <t>20*20мм*3/4"</t>
  </si>
  <si>
    <t>BIT25</t>
  </si>
  <si>
    <t>25*25мм*1"</t>
  </si>
  <si>
    <t>BNI20*15</t>
  </si>
  <si>
    <t>20*20мм*1/2"</t>
  </si>
  <si>
    <t>BNI25*15</t>
  </si>
  <si>
    <t>25*25мм*1/2"</t>
  </si>
  <si>
    <t>BNI25*20</t>
  </si>
  <si>
    <t>25*25мм*3/4"</t>
  </si>
  <si>
    <t>BNI32*15</t>
  </si>
  <si>
    <t>32*32мм*1/2"</t>
  </si>
  <si>
    <t>BNI32*20</t>
  </si>
  <si>
    <t>32*32мм*3/4"</t>
  </si>
  <si>
    <t>BNI32*25</t>
  </si>
  <si>
    <t>32*32мм*1"</t>
  </si>
  <si>
    <t>BU15</t>
  </si>
  <si>
    <t>Муфта "труба-труба"</t>
  </si>
  <si>
    <t>15*15мм</t>
  </si>
  <si>
    <t>BU20</t>
  </si>
  <si>
    <t>20*20мм</t>
  </si>
  <si>
    <t>BU25</t>
  </si>
  <si>
    <t>25*25мм</t>
  </si>
  <si>
    <t>BU32</t>
  </si>
  <si>
    <t>32*32мм</t>
  </si>
  <si>
    <t>BU40</t>
  </si>
  <si>
    <t>40*40мм</t>
  </si>
  <si>
    <t>BU50</t>
  </si>
  <si>
    <t>50*50мм</t>
  </si>
  <si>
    <t>BL15</t>
  </si>
  <si>
    <t>BLC15</t>
  </si>
  <si>
    <t xml:space="preserve">Соединитель угловой  "труба-наружная резьба" </t>
  </si>
  <si>
    <t>BL15AW</t>
  </si>
  <si>
    <t>BL20</t>
  </si>
  <si>
    <t xml:space="preserve">Соединитель угловой "труба-внутренняя резьба" </t>
  </si>
  <si>
    <t>BLС20</t>
  </si>
  <si>
    <t>BL25</t>
  </si>
  <si>
    <t>BL50</t>
  </si>
  <si>
    <t>BRS20*15</t>
  </si>
  <si>
    <t>Муфта с уменьшением "труба-труба"</t>
  </si>
  <si>
    <t>20*15мм</t>
  </si>
  <si>
    <t>BRS25*15</t>
  </si>
  <si>
    <t>25*15мм</t>
  </si>
  <si>
    <t>BRS25*20</t>
  </si>
  <si>
    <t>25*20мм</t>
  </si>
  <si>
    <t>КРАНЫ ШАРОВЫЕ</t>
  </si>
  <si>
    <t>Кр20F</t>
  </si>
  <si>
    <t>Кран шаровый для трубы 20мм (мама)</t>
  </si>
  <si>
    <t>Кр20M</t>
  </si>
  <si>
    <t>Кран шаровый для трубы 20мм (папа)</t>
  </si>
  <si>
    <t>Кр25F</t>
  </si>
  <si>
    <t>Кран шаровый для трубы 25мм (мама)</t>
  </si>
  <si>
    <t>Кр25M</t>
  </si>
  <si>
    <t>Кран шаровый для трубы 25мм (папа)</t>
  </si>
  <si>
    <t>УПЛОТНИТЕЛИ</t>
  </si>
  <si>
    <t>Кплб 15</t>
  </si>
  <si>
    <t xml:space="preserve">        Кольцо пластик белое Ф15мм</t>
  </si>
  <si>
    <t>Кплб 20</t>
  </si>
  <si>
    <t xml:space="preserve">        Кольцо пластик белое Ф20мм</t>
  </si>
  <si>
    <t>20мм</t>
  </si>
  <si>
    <t>Кплб 25</t>
  </si>
  <si>
    <t xml:space="preserve">        Кольцо пластик белое Ф25мм</t>
  </si>
  <si>
    <t>25мм</t>
  </si>
  <si>
    <t>Кплб 32</t>
  </si>
  <si>
    <t xml:space="preserve">        Кольцо пластик белое Ф32мм</t>
  </si>
  <si>
    <t>Кплб 40</t>
  </si>
  <si>
    <t xml:space="preserve">        Кольцо пластик белое Ф40мм</t>
  </si>
  <si>
    <t>40мм</t>
  </si>
  <si>
    <t>Кплб 50</t>
  </si>
  <si>
    <t xml:space="preserve">        Кольцо пластик белое Ф50мм</t>
  </si>
  <si>
    <t>50мм</t>
  </si>
  <si>
    <t>Кплк 15</t>
  </si>
  <si>
    <t xml:space="preserve">        Кольцо пластик коричневое Ф15мм</t>
  </si>
  <si>
    <t>Кплк 20</t>
  </si>
  <si>
    <t xml:space="preserve">        Кольцо пластик коричневое Ф20мм</t>
  </si>
  <si>
    <t>Кплк 25</t>
  </si>
  <si>
    <t xml:space="preserve">        Кольцо пластик коричневое Ф25мм</t>
  </si>
  <si>
    <t>Кгазкр 15</t>
  </si>
  <si>
    <t>Кгазкр 20</t>
  </si>
  <si>
    <t>Кгазкр 25</t>
  </si>
  <si>
    <t>Кгазч 15</t>
  </si>
  <si>
    <t>Кгазч 20</t>
  </si>
  <si>
    <t>Кгазч 25</t>
  </si>
  <si>
    <t>Кмасч 15</t>
  </si>
  <si>
    <t xml:space="preserve">        Кольцо резиновое маслобензостойкое черное Ф15мм</t>
  </si>
  <si>
    <t>Кмасч 20</t>
  </si>
  <si>
    <t xml:space="preserve">        Кольцо резиновое маслобензостойкое черное Ф20мм</t>
  </si>
  <si>
    <t>Кмасч 25</t>
  </si>
  <si>
    <t xml:space="preserve">        Кольцо резиновое маслобензостойкое черное Ф25мм</t>
  </si>
  <si>
    <t>Кмасч 32</t>
  </si>
  <si>
    <t xml:space="preserve">        Кольцо резиновое маслобензостойкое черное Ф32мм</t>
  </si>
  <si>
    <t>Ксилб 15</t>
  </si>
  <si>
    <t>Ксилб 20</t>
  </si>
  <si>
    <t>Ксилб 25</t>
  </si>
  <si>
    <t xml:space="preserve">        Кольцо силиконовое белое Ф25м</t>
  </si>
  <si>
    <t>Ксилб 32</t>
  </si>
  <si>
    <t xml:space="preserve">        Кольцо силиконовое белое Ф32мм</t>
  </si>
  <si>
    <t>Ксилб 40</t>
  </si>
  <si>
    <t xml:space="preserve">        Кольцо силиконовое белое Ф40мм</t>
  </si>
  <si>
    <t>Ксилб 50</t>
  </si>
  <si>
    <t xml:space="preserve">        Кольцо силиконовое белое Ф50мм</t>
  </si>
  <si>
    <t>Ксилз 20</t>
  </si>
  <si>
    <t xml:space="preserve">        Кольцо силиконовое зеленое Ф20мм</t>
  </si>
  <si>
    <t>Ксилз 25</t>
  </si>
  <si>
    <t xml:space="preserve">        Кольцо силиконовое зеленое Ф25мм</t>
  </si>
  <si>
    <t>16ТМ</t>
  </si>
  <si>
    <t>B16</t>
  </si>
  <si>
    <t>Вальцеватель для трубы 16ТМ</t>
  </si>
  <si>
    <t>19ТМ</t>
  </si>
  <si>
    <t>B19</t>
  </si>
  <si>
    <t>Вальцеватель для трубы 19ТМ</t>
  </si>
  <si>
    <t>Г25</t>
  </si>
  <si>
    <t xml:space="preserve">25 мм </t>
  </si>
  <si>
    <t>ПП25</t>
  </si>
  <si>
    <t>КС25</t>
  </si>
  <si>
    <t>B20</t>
  </si>
  <si>
    <t>Вальцеватель для трубы 20М</t>
  </si>
  <si>
    <t>Г32</t>
  </si>
  <si>
    <t>ПП32</t>
  </si>
  <si>
    <t>КС32</t>
  </si>
  <si>
    <t>B25</t>
  </si>
  <si>
    <t>Вальцеватель для трубы 25М</t>
  </si>
  <si>
    <t>Г40</t>
  </si>
  <si>
    <t xml:space="preserve">40 мм </t>
  </si>
  <si>
    <t>ПП40</t>
  </si>
  <si>
    <t>КС40</t>
  </si>
  <si>
    <t>B32</t>
  </si>
  <si>
    <t>Вальцеватель для трубы 32М</t>
  </si>
  <si>
    <t>Г50</t>
  </si>
  <si>
    <t xml:space="preserve">50 мм </t>
  </si>
  <si>
    <t>ПП50</t>
  </si>
  <si>
    <t>КС50</t>
  </si>
  <si>
    <t>B40</t>
  </si>
  <si>
    <t>Вальцеватель для трубы 40М</t>
  </si>
  <si>
    <t>ГП400</t>
  </si>
  <si>
    <t>Гибкая подводка под смеситель штуцер/гайка</t>
  </si>
  <si>
    <t>М 10* 1/2''</t>
  </si>
  <si>
    <t>ГП500</t>
  </si>
  <si>
    <t>ГП600</t>
  </si>
  <si>
    <t>ГП900</t>
  </si>
  <si>
    <t>ГП1000</t>
  </si>
  <si>
    <t>TBS</t>
  </si>
  <si>
    <t>SSB</t>
  </si>
  <si>
    <t>Кронштейн крепления гибких подводок (зажим подводки для FM/UL)</t>
  </si>
  <si>
    <t>TBSR 60</t>
  </si>
  <si>
    <t>60 мм</t>
  </si>
  <si>
    <t>TBSR 105</t>
  </si>
  <si>
    <t>105 мм</t>
  </si>
  <si>
    <t>SSBR</t>
  </si>
  <si>
    <t>SQ50</t>
  </si>
  <si>
    <t>1280мм</t>
  </si>
  <si>
    <t xml:space="preserve">SQ25 </t>
  </si>
  <si>
    <t>640мм</t>
  </si>
  <si>
    <t>1/2"</t>
  </si>
  <si>
    <t>3/4"</t>
  </si>
  <si>
    <t>Распределительные коллектора из нержавеющей стали</t>
  </si>
  <si>
    <t>К25*15*10</t>
  </si>
  <si>
    <t>Коллектор 25*15*10</t>
  </si>
  <si>
    <t>К25*15*3</t>
  </si>
  <si>
    <t>Коллектор 25*15*3</t>
  </si>
  <si>
    <t>К25*15*5</t>
  </si>
  <si>
    <t>Коллектор 25*15*5</t>
  </si>
  <si>
    <t>К25*20*10</t>
  </si>
  <si>
    <t>Коллектор 25*20*10</t>
  </si>
  <si>
    <t>К25*20*3</t>
  </si>
  <si>
    <t>Коллектор 25*20*3</t>
  </si>
  <si>
    <t>К25*20*5</t>
  </si>
  <si>
    <t>Коллектор 25*20*5</t>
  </si>
  <si>
    <t>К32*15*3</t>
  </si>
  <si>
    <t>Коллектор 32*15*3</t>
  </si>
  <si>
    <t>К32*15*5</t>
  </si>
  <si>
    <t>Коллектор 32*15*5</t>
  </si>
  <si>
    <t>К32*20*5</t>
  </si>
  <si>
    <t>Коллектор 32*20*5</t>
  </si>
  <si>
    <t>Z15</t>
  </si>
  <si>
    <t>Ф15</t>
  </si>
  <si>
    <r>
      <t xml:space="preserve">Скоба из нерж. стали  </t>
    </r>
    <r>
      <rPr>
        <b/>
        <sz val="8"/>
        <rFont val="Arial Cyr"/>
        <family val="2"/>
        <charset val="204"/>
      </rPr>
      <t>KOFULSO</t>
    </r>
    <r>
      <rPr>
        <sz val="8"/>
        <rFont val="Arial Cyr"/>
        <family val="2"/>
        <charset val="204"/>
      </rPr>
      <t xml:space="preserve"> (Ю.Корея)</t>
    </r>
  </si>
  <si>
    <t>Ф20</t>
  </si>
  <si>
    <t>Ск25</t>
  </si>
  <si>
    <t>Ф25</t>
  </si>
  <si>
    <t>Ск32</t>
  </si>
  <si>
    <t>Ф32</t>
  </si>
  <si>
    <t>СкД15</t>
  </si>
  <si>
    <t>Скоба монтажная двухлапковая (Россия)</t>
  </si>
  <si>
    <t>СкД20</t>
  </si>
  <si>
    <t>СкД25</t>
  </si>
  <si>
    <t>СкД32</t>
  </si>
  <si>
    <t>СкО15</t>
  </si>
  <si>
    <t>Скоба монтажная однолапковая (Россия)</t>
  </si>
  <si>
    <t>СкО16</t>
  </si>
  <si>
    <t xml:space="preserve">Скоба монтажная однолапковая (Россия) </t>
  </si>
  <si>
    <t>Ф16</t>
  </si>
  <si>
    <t>СкО20</t>
  </si>
  <si>
    <t>СкО25</t>
  </si>
  <si>
    <t>СкО32</t>
  </si>
  <si>
    <t>Тр. 4-32</t>
  </si>
  <si>
    <t>Тр. 6-64</t>
  </si>
  <si>
    <t>15мм*1/2"</t>
  </si>
  <si>
    <t>25мм*1"</t>
  </si>
  <si>
    <t>BICL25</t>
  </si>
  <si>
    <t>BCL32</t>
  </si>
  <si>
    <t>32мм*1.1/4"</t>
  </si>
  <si>
    <t>BTL15</t>
  </si>
  <si>
    <t xml:space="preserve">Тройник "труба-труба-труба" BT15 (20*5)                  </t>
  </si>
  <si>
    <t>BITL15</t>
  </si>
  <si>
    <t xml:space="preserve">Тройник "труба-внутр.резьба-труба" BIT15 (25*5)           </t>
  </si>
  <si>
    <t>15*15*1/2"</t>
  </si>
  <si>
    <t>BUL15</t>
  </si>
  <si>
    <t xml:space="preserve">Муфта "труба-труба"  BU15 (50*5)                                 </t>
  </si>
  <si>
    <t>15мм*15мм</t>
  </si>
  <si>
    <t>BLL15</t>
  </si>
  <si>
    <t>по запросу</t>
  </si>
  <si>
    <t>Труба гофр., нерж. сталь, отожженная (стенка 0,5мм) (1/6) для теплообменников, под сварку</t>
  </si>
  <si>
    <t>Труба гофр., нерж. сталь, отожженная(стенка 0,5мм) (1/6) для теплообменников, под сварку</t>
  </si>
  <si>
    <t>Муфта сталь-латунь под приварку</t>
  </si>
  <si>
    <t>СОЕДИНИТЕЛИ KOFULSO</t>
  </si>
  <si>
    <t>СОЕДИНИТЕЛИ COZY</t>
  </si>
  <si>
    <t>РЕЗЬБОВЫЕ УПЛОТНИТЕЛИ И ГЕРМЕТИКИ</t>
  </si>
  <si>
    <t>Уплотнительная нить Sprint 50м бокс + 50м катушка, блистер</t>
  </si>
  <si>
    <t>Уплотнительная нить Sprint 50м бокс, блистер</t>
  </si>
  <si>
    <t>Уплотнительная нить Sprint, набор катушек 2х50 м, блистер</t>
  </si>
  <si>
    <t>Уплотнительная нить Sprint 25м бокс, блистер</t>
  </si>
  <si>
    <t>Подмотка для труб "Рекорд" 50м блистер</t>
  </si>
  <si>
    <t>Сантехмастер Гель зеленый туба блистер 60 гр.</t>
  </si>
  <si>
    <t>Сантехмастер Гель синий туба блистер 60 гр.</t>
  </si>
  <si>
    <t>СтопмастерГель КРАСНЫЙ, тюбик 60гр, блистер</t>
  </si>
  <si>
    <t>Сантехмастер Гель зеленый туба блистер 15 гр.</t>
  </si>
  <si>
    <t>Сантехмастер Гель синий туба блистер 15 гр.</t>
  </si>
  <si>
    <t>Сантехмастер Гель красный  туба блистер 15 гр.</t>
  </si>
  <si>
    <t>Сантехническая паста для герметизации резьбы AQUAFLAX NANO, тюбик 30гр.</t>
  </si>
  <si>
    <t>Сантехническая паста для герметизации резьбы AQUAFLAX NANO, тюбик 80гр.</t>
  </si>
  <si>
    <t>Сантехническая паста для герметизации резьбы AQUAFLAX NANO, тюбик 270гр.</t>
  </si>
  <si>
    <t>Сантехническая паста для герметизации резьбы AQUAFLAX NANO, тюбик 30гр.+лен 15 гр.</t>
  </si>
  <si>
    <t>Сантехническая паста для герметизации резьбы AQUAFLAX NANO, тюбик 80гр.+лен 20 гр.</t>
  </si>
  <si>
    <t>Сантехническая паста для герметизации резьбы AQUAFLAX NANO, тюбик 270гр.+лен 40 гр.</t>
  </si>
  <si>
    <t>Сантехническая паста для герметизации резьбы AQUAFLAX NANO, тюбик 30гр.+лен евро 15 гр.</t>
  </si>
  <si>
    <t>Сантехническая паста для герметизации резьбы AQUAFLAX NANO, тюбик 80гр.+лен евро 20 гр.</t>
  </si>
  <si>
    <t>50/50 м/м</t>
  </si>
  <si>
    <t>50 м</t>
  </si>
  <si>
    <t>2х50 м</t>
  </si>
  <si>
    <t>25 м</t>
  </si>
  <si>
    <t>60 гр.</t>
  </si>
  <si>
    <t>15 гр.</t>
  </si>
  <si>
    <t>15гр.</t>
  </si>
  <si>
    <t>30 гр</t>
  </si>
  <si>
    <t>80 гр.</t>
  </si>
  <si>
    <t>270 гр.</t>
  </si>
  <si>
    <t>30/15 гр.</t>
  </si>
  <si>
    <t>80/20 гр.</t>
  </si>
  <si>
    <t>270/40 гр.</t>
  </si>
  <si>
    <t>Кронштейн крепления гибких подводок (быстросъемный зажим подводки для FM/UL)</t>
  </si>
  <si>
    <t>Цена, руб, крупный опт (-30%)</t>
  </si>
  <si>
    <t>КС19</t>
  </si>
  <si>
    <t>К16Т</t>
  </si>
  <si>
    <t>К19Т</t>
  </si>
  <si>
    <t>Гайка накидная для трубы 16ТМ (1/2")</t>
  </si>
  <si>
    <t>Гайка накидная (никелированная) 1" для трубы 20М</t>
  </si>
  <si>
    <t xml:space="preserve">Гайка накидная (никелированная) 1 1/4" для трубы 25М </t>
  </si>
  <si>
    <t>Кольцо стопорное для гайки 1"</t>
  </si>
  <si>
    <t>Кольцо стопорное для гайки Г19Т 3/4"</t>
  </si>
  <si>
    <t>Гайка накидная для трубы 19ТМ 3/4"</t>
  </si>
  <si>
    <t>Г16T</t>
  </si>
  <si>
    <t>Г19T</t>
  </si>
  <si>
    <t>ПР25</t>
  </si>
  <si>
    <t>Прокладка резиновая  для гайки 1"</t>
  </si>
  <si>
    <t>Прокладка паронитовая для гайки 1"</t>
  </si>
  <si>
    <t>Прокладка резиновая для гайки 1 1/4"</t>
  </si>
  <si>
    <t>ПР32</t>
  </si>
  <si>
    <t>Прокладка паронитовая для гайки 1 1/4"</t>
  </si>
  <si>
    <t>Кольцо стопорное для для гайки 1 1/4"</t>
  </si>
  <si>
    <t xml:space="preserve">Гайка накидная (никелированная) 1 1/2" для трубы 32М </t>
  </si>
  <si>
    <t>Прокладка резиновая для гайки 1 1/2"</t>
  </si>
  <si>
    <t>Прокладка паронитовая для гайки 1 1/2"</t>
  </si>
  <si>
    <t>ПР40</t>
  </si>
  <si>
    <t>Кольцо стопорное  для гайки 1 1/2"</t>
  </si>
  <si>
    <t>ПР50</t>
  </si>
  <si>
    <t>Прокладка резиновая для гайки 2"</t>
  </si>
  <si>
    <t>Прокладка паронитовая для гайки 2"</t>
  </si>
  <si>
    <t xml:space="preserve">Гайка накидная (никелированная) 2" для трубы 40М </t>
  </si>
  <si>
    <t>Кольцо стопорное для гайки 2"</t>
  </si>
  <si>
    <t>BIC15*3/4</t>
  </si>
  <si>
    <t>Муфта труба-наружная резьба (мама) 15*3/4</t>
  </si>
  <si>
    <t>Кольцо уплотнительное черное с бортиком, для гайки Г16T</t>
  </si>
  <si>
    <t>Кольцо уплотнительное черное с бортиком, для гайки Г19T</t>
  </si>
  <si>
    <t>Труба нержавеющая для вальцевания с накидными гайками и комплектующими</t>
  </si>
  <si>
    <t>FM 700</t>
  </si>
  <si>
    <t>FM 1000</t>
  </si>
  <si>
    <t>FM 1200</t>
  </si>
  <si>
    <t>FM 1500</t>
  </si>
  <si>
    <t>FM 1800</t>
  </si>
  <si>
    <t>UL 600</t>
  </si>
  <si>
    <t>UL 800</t>
  </si>
  <si>
    <t>UL 1000</t>
  </si>
  <si>
    <t>UL 1200</t>
  </si>
  <si>
    <t>UL 1500</t>
  </si>
  <si>
    <t>UL 1800</t>
  </si>
  <si>
    <t>Гибкие подводки для пожаротушения c оплёткой FM</t>
  </si>
  <si>
    <t>Готовые гибкие подводки для систем автоматического пожаротушения FM/UL</t>
  </si>
  <si>
    <t>Элементы реечного крепления для гибких подводок и комплектующие</t>
  </si>
  <si>
    <t>КРЕПЁЖНЫЕ ЭЛЕМЕНТЫ И ИНСТРУМЕНТ</t>
  </si>
  <si>
    <t>Гибкая подводка KF15</t>
  </si>
  <si>
    <t>Гибкая подводка KF20</t>
  </si>
  <si>
    <t>Гибкая подводка KF25</t>
  </si>
  <si>
    <t>Гибкая подводка KF32</t>
  </si>
  <si>
    <t>Гибкая подводка KF40</t>
  </si>
  <si>
    <t>Гибкая подводка KF50</t>
  </si>
  <si>
    <t>Гибкие подводки из нержавеющей стали для смесителей</t>
  </si>
  <si>
    <t>Гибкие подводки для пожаротушения ( FM 1000/EH-8100-C/BSPT)   Труба c оплёткой 1/2”(3/4")40"</t>
  </si>
  <si>
    <t>Гибкие подводки для пожаротушения ( FM 1200/EH-8100-C/BSPT)   Труба c оплёткой 1/2”(3/4")48”</t>
  </si>
  <si>
    <t>Гибкие подводки для пожаротушения (FM 700/EH-8100-C/BSPT)      Труба c оплёткой 1/2"(3/4")28"</t>
  </si>
  <si>
    <t>Гибкие подводки для пожаротушения (FM 1800/EH-8100-C/BSPT)    Труба c оплёткой 1/2”(3/4")72”</t>
  </si>
  <si>
    <t>Гибкие подводки для пожаротушения (FM 1500/EH-8100-C/BSPT)    Труба c оплёткой 1/2(3/4")60”</t>
  </si>
  <si>
    <t>Гибкие подводки для пожаротушения (UL 600/EH-8100-CU/BSPT)    Труба без оплётки 1/2(3/4")24”</t>
  </si>
  <si>
    <t>Гибкие подводки для пожаротушения (UL 1000/EH-8100-CU/BSPT)  Труба без оплётки 1/2"(3/4")40”</t>
  </si>
  <si>
    <t>Гибкие подводки для пожаротушения (UL 800/EH-8100-CU/BSPT)    Труба без оплётки 1/2”(3/4)32"</t>
  </si>
  <si>
    <t>Гибкие подводки для пожаротушения (UL 1200/EH-8100-CU/BSPT)  Труба без оплётки 1/2(3/4")48”</t>
  </si>
  <si>
    <t>Гибкие подводки для пожаротушения (UL 1500/EH-8100-CU/BSPT)  Труба без оплётки 1/2”(3/4")60”</t>
  </si>
  <si>
    <t>Гибкие подводки для пожаротушения (UL 1800/EH-8100-CU/BSPT)  Труба без оплётки 1/2”(3/4")72"</t>
  </si>
  <si>
    <t>Сантехническая паста для герметизации резьбы AQUAFLAX NANO, тюбик 270гр.+лен евро 40 гр.</t>
  </si>
  <si>
    <t>Гибкие подводки для пожаротушения без оплётки UL (под заказ)</t>
  </si>
  <si>
    <t>ПС25</t>
  </si>
  <si>
    <t>Прокладка силиконовая для гайки 1"</t>
  </si>
  <si>
    <t>ПС32</t>
  </si>
  <si>
    <t>Прокладка силиконовая для гайки 1 1/4"</t>
  </si>
  <si>
    <t>Прокладка силиконовая для гайки 1 1/2"</t>
  </si>
  <si>
    <t>ПС40</t>
  </si>
  <si>
    <t>ПС50</t>
  </si>
  <si>
    <t>ПФ25</t>
  </si>
  <si>
    <t>Прокладка фторопластовая для гайки 1"</t>
  </si>
  <si>
    <t>ПФ32</t>
  </si>
  <si>
    <t>Прокладка фторопластовая для гайки 1 1/4"</t>
  </si>
  <si>
    <t>ПФ40</t>
  </si>
  <si>
    <t>Прокладка фторопластовая для гайки 1 1/2"</t>
  </si>
  <si>
    <t>ПФ50</t>
  </si>
  <si>
    <t>Прокладка силиконовая для гайки 2"</t>
  </si>
  <si>
    <t>Прокладка фторопластовая для гайки 2"</t>
  </si>
  <si>
    <t xml:space="preserve">        Кольцо силиконовое белое Ф20мм</t>
  </si>
  <si>
    <t>1" х 1/2" (3/4")</t>
  </si>
  <si>
    <t>К32*15*10</t>
  </si>
  <si>
    <t>Коллектор 32*15*10</t>
  </si>
  <si>
    <t xml:space="preserve">        Кольцо силиконовое белое Ф15мм</t>
  </si>
  <si>
    <t>Труба гофрированная, нержавеющая сталь (1/30)</t>
  </si>
  <si>
    <t>Труба гофрированная, нержавеющая сталь (1/50)</t>
  </si>
  <si>
    <t>Труба гофрированная, нержавеющая сталь,отожженная с п/э покрытием (желтая, белая) (1/50)</t>
  </si>
  <si>
    <t>Труба гофрированная, нержавеющая сталь, отожженная (1/30)</t>
  </si>
  <si>
    <t>Труба гофрированная, нержавеющая сталь с п/э покрытием (синяя, белая) (1/30)</t>
  </si>
  <si>
    <t>Труба гофрированная, нержавеющая сталь с п/э покрытием (желтая, белая, синяя) (1/30)</t>
  </si>
  <si>
    <t>Труба гофрированная, нержавеющая сталь, отожженая, с п/э покрытием. (желтая, белая, красная, синяя) (1/30)</t>
  </si>
  <si>
    <t>Труба гофрированная, нержавеющая сталь, отожженная (1/20)</t>
  </si>
  <si>
    <t>Труба гофрированная, нержавеющая сталь с п/э покрытием (желтая) (1/20)</t>
  </si>
  <si>
    <t>Труба гофрированная, нержавеющая сталь, отожженная (1/10)</t>
  </si>
  <si>
    <t>Труба гофрированная, нержавеющая сталь, отожженная 1/2", для вальцевания</t>
  </si>
  <si>
    <t>Труба гофрированная, нержавеющая сталь, для вальцевания</t>
  </si>
  <si>
    <t>Трубагофрированная, нержавеющая сталь, отожженная (1/30)</t>
  </si>
  <si>
    <t>Труба гофрированная, нержавеющая сталь, отожженная (1/50)</t>
  </si>
  <si>
    <t>Труба гофр., нерж. сталь,отожженная с п/э покрытием (желтая, белая) (1/30)</t>
  </si>
  <si>
    <t>Соединитель угловой  "труба-внутенняя резьба"с креплением</t>
  </si>
  <si>
    <t xml:space="preserve">Муфта "труба-внутренняя резьба"  (мама) BIC25 (40*4)        </t>
  </si>
  <si>
    <t xml:space="preserve">Муфта "труба-наружняя резьба" (папа) BC32 (10*4)        </t>
  </si>
  <si>
    <t xml:space="preserve">Муфта угловая "труба-внутренняя резьба"  BL15 (40*5)        </t>
  </si>
  <si>
    <t xml:space="preserve">        Кольцо полиэтиленовое для газового фитинга, красное Ф15мм</t>
  </si>
  <si>
    <t xml:space="preserve">        Кольцо полиэтиленовое для газового фитинга, красное Ф20мм</t>
  </si>
  <si>
    <t xml:space="preserve">        Кольцо полиэтиленовое для газового фитинга, красное Ф25мм</t>
  </si>
  <si>
    <t xml:space="preserve">        Кольцо резиновое для газового фитинга,черное Ф15мм</t>
  </si>
  <si>
    <t xml:space="preserve">        Кольцо резиновое для газового фитинга,черное Ф20мм</t>
  </si>
  <si>
    <t xml:space="preserve">        Кольцо резиновое для газового фитинга,черное Ф25мм</t>
  </si>
  <si>
    <t>ГП800</t>
  </si>
  <si>
    <t xml:space="preserve">        Комплект металлических термостойких уплотнительных колец Ф15</t>
  </si>
  <si>
    <t xml:space="preserve">        Комплект металлических термостойких уплотнительных колец Ф20</t>
  </si>
  <si>
    <t xml:space="preserve">        Комплект металлических термостойких уплотнительных колец Ф25</t>
  </si>
  <si>
    <t xml:space="preserve">        Комплект металлических термостойких уплотнительных колец Ф32</t>
  </si>
  <si>
    <t>Кмт15</t>
  </si>
  <si>
    <t>Кмт20</t>
  </si>
  <si>
    <t>Кмт25</t>
  </si>
  <si>
    <t>Кмт32</t>
  </si>
  <si>
    <t>КС16</t>
  </si>
  <si>
    <t>Кольцо стопорное для гайки Г16Т 1/2"</t>
  </si>
  <si>
    <t>Z20</t>
  </si>
  <si>
    <t>Зажим для крепления  пож. фитинга BIC15 (к подвесному потолку ГКЛ)</t>
  </si>
  <si>
    <t>Зажим для крепления  пож. фитинга BIC20 (к подвесному потолку ГКЛ)</t>
  </si>
  <si>
    <t xml:space="preserve">Кронштейн для крепления гибких подводок к подвесному потолку </t>
  </si>
  <si>
    <t xml:space="preserve">Кронштейн для крепления гибких подводок (рейка) к подвесному потолку </t>
  </si>
  <si>
    <t>Прокладка паронитовая для гайки 1/2"</t>
  </si>
  <si>
    <t>ПС15</t>
  </si>
  <si>
    <t>ПП15</t>
  </si>
  <si>
    <t>ПФ15</t>
  </si>
  <si>
    <t>Прокладка силиконовая для гайки 1/2"</t>
  </si>
  <si>
    <t>Прокладка фторопластовая для гайки 1/2"</t>
  </si>
  <si>
    <t>ПП20</t>
  </si>
  <si>
    <t>ПС20</t>
  </si>
  <si>
    <t>ПФ20</t>
  </si>
  <si>
    <t>Прокладка паронитовая для гайки 3/4"</t>
  </si>
  <si>
    <t>Прокладка силиконовая для гайки 3/4"</t>
  </si>
  <si>
    <t>Прокладка фторопластовая для гайки 3/4"</t>
  </si>
  <si>
    <t>Кран шаровый BRASSCO BLITZ 1/2 " ручка-рычаг BP/HP</t>
  </si>
  <si>
    <t>Кран шаровый BRASSCO BLITZ 1/2 " ручка-бабочка BP/HP (ник.)</t>
  </si>
  <si>
    <t>Кр15 ВР/НР б</t>
  </si>
  <si>
    <t>Кр20 ВР/ВР р</t>
  </si>
  <si>
    <t>Кр15 ВР/НР р</t>
  </si>
  <si>
    <t>Кран шаровый BRASSCO BLITZ 1/2 " ручка-бабочка BP/ВP (ник.)</t>
  </si>
  <si>
    <t>Кр15 ВР/ВР б</t>
  </si>
  <si>
    <t>1/2"ВР х 1/2"ВР</t>
  </si>
  <si>
    <t>1/2"ВР х 1/2"НР</t>
  </si>
  <si>
    <t>3/4"ВР х 3/4"НР</t>
  </si>
  <si>
    <t xml:space="preserve">Кран шаровый БАЗ Ду20 А30 ВР/ВР ручка-рычаг </t>
  </si>
  <si>
    <t>ПР15</t>
  </si>
  <si>
    <t>Прокладка резиновая для гайки 1/2"</t>
  </si>
  <si>
    <t>ПР20</t>
  </si>
  <si>
    <t>Прокладка резиновая для гайки 3/4"</t>
  </si>
  <si>
    <t>Труба гофрированная, нержавеющая сталь, отожженная (1/100)</t>
  </si>
  <si>
    <r>
      <t xml:space="preserve">Труба гофрированная, нержавеющая сталь, отожженная (1/150) </t>
    </r>
    <r>
      <rPr>
        <b/>
        <sz val="8"/>
        <rFont val="Arial Cyr"/>
        <charset val="204"/>
      </rPr>
      <t>*под заказ</t>
    </r>
  </si>
  <si>
    <r>
      <t xml:space="preserve">Труба гофрированная, нержавеющая сталь, отожженная (1/200) </t>
    </r>
    <r>
      <rPr>
        <b/>
        <sz val="8"/>
        <rFont val="Arial Cyr"/>
        <charset val="204"/>
      </rPr>
      <t>*под заказ</t>
    </r>
  </si>
  <si>
    <r>
      <t xml:space="preserve">Труба гофрированная, нержавеющая сталь, отожженная (1/60) </t>
    </r>
    <r>
      <rPr>
        <b/>
        <sz val="8"/>
        <rFont val="Arial Cyr"/>
        <charset val="204"/>
      </rPr>
      <t>*под заказ</t>
    </r>
  </si>
  <si>
    <r>
      <t>Труба гофрированная, нержавеющая сталь, отожженная (1/90)</t>
    </r>
    <r>
      <rPr>
        <b/>
        <sz val="8"/>
        <rFont val="Arial Cyr"/>
        <charset val="204"/>
      </rPr>
      <t xml:space="preserve"> *под заказ</t>
    </r>
  </si>
  <si>
    <t>LRDS 12</t>
  </si>
  <si>
    <t>RDL 12</t>
  </si>
  <si>
    <t>RDL 34</t>
  </si>
  <si>
    <t>NP 34</t>
  </si>
  <si>
    <t>Наконечник (выходной редюсер для FM/UL  (9", 23 см)), для подключения спринклерного оросителя</t>
  </si>
  <si>
    <t>Наконечник (выходной редюсер для FM/UL  (6", 15 см)), для подключения спринклерного оросителя</t>
  </si>
  <si>
    <t>3/4 х 1"</t>
  </si>
  <si>
    <t>Ниппель 3/4 х 1" для поключения подводки FM/UL к водяной магистрали</t>
  </si>
  <si>
    <t xml:space="preserve">Тр. 3-28 </t>
  </si>
  <si>
    <t>Тр. 4-28</t>
  </si>
  <si>
    <t>4-32 мм</t>
  </si>
  <si>
    <t>6-64 мм</t>
  </si>
  <si>
    <t xml:space="preserve">Труборез для гофро трубы СТ274 4-28 мм </t>
  </si>
  <si>
    <t>Тр. 6-42</t>
  </si>
  <si>
    <t>Труборез для гофро трубы СТ312 6-42 мм</t>
  </si>
  <si>
    <t xml:space="preserve">6-42 мм </t>
  </si>
  <si>
    <t xml:space="preserve">Труборез для гофро трубы СТ206 6-64 мм </t>
  </si>
  <si>
    <t xml:space="preserve">Труборез для гофро трубы СТ532 4-32мм </t>
  </si>
  <si>
    <t>3-28 мм</t>
  </si>
  <si>
    <t xml:space="preserve">4-28 мм </t>
  </si>
  <si>
    <t>Труборез для гофро трубы СТ274 3-28 мм</t>
  </si>
  <si>
    <t>Короткий коленный переходник (1/2") (для подводки FM/UL), для подключения спринклерного оросителя. 9,11,13 см</t>
  </si>
  <si>
    <t>Наконечник (выходной редюсер для FM/UL  (9", 10 см)), для подключения спринклерного оросителя</t>
  </si>
  <si>
    <t>СОЕДИНИТЕЛИ  ДЛЯ ГАЗА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</si>
</sst>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 x14ac:knownFonts="1">
    <font>
      <sz val="10"/>
      <name val="Arial"/>
      <family val="2"/>
      <charset val="204"/>
    </font>
    <font>
      <sz val="10"/>
      <color indexed="9"/>
      <name val="Arial Cyr"/>
      <family val="2"/>
      <charset val="204"/>
    </font>
    <font>
      <b/>
      <sz val="10"/>
      <color indexed="8"/>
      <name val="Arial Cyr"/>
      <family val="2"/>
      <charset val="204"/>
    </font>
    <font>
      <sz val="10"/>
      <color indexed="16"/>
      <name val="Arial Cyr"/>
      <family val="2"/>
      <charset val="204"/>
    </font>
    <font>
      <b/>
      <sz val="10"/>
      <color indexed="9"/>
      <name val="Arial Cyr"/>
      <family val="2"/>
      <charset val="204"/>
    </font>
    <font>
      <i/>
      <sz val="10"/>
      <color indexed="23"/>
      <name val="Arial Cyr"/>
      <family val="2"/>
      <charset val="204"/>
    </font>
    <font>
      <sz val="10"/>
      <color indexed="17"/>
      <name val="Arial Cyr"/>
      <family val="2"/>
      <charset val="204"/>
    </font>
    <font>
      <sz val="18"/>
      <color indexed="8"/>
      <name val="Arial Cyr"/>
      <family val="2"/>
      <charset val="204"/>
    </font>
    <font>
      <sz val="12"/>
      <color indexed="8"/>
      <name val="Arial Cyr"/>
      <family val="2"/>
      <charset val="204"/>
    </font>
    <font>
      <u/>
      <sz val="10"/>
      <color indexed="12"/>
      <name val="Arial Cyr"/>
      <family val="2"/>
      <charset val="204"/>
    </font>
    <font>
      <sz val="10"/>
      <color indexed="19"/>
      <name val="Arial Cyr"/>
      <family val="2"/>
      <charset val="204"/>
    </font>
    <font>
      <sz val="10"/>
      <color indexed="63"/>
      <name val="Arial Cyr"/>
      <family val="2"/>
      <charset val="204"/>
    </font>
    <font>
      <sz val="10"/>
      <name val="Arial Cyr"/>
      <family val="2"/>
      <charset val="204"/>
    </font>
    <font>
      <b/>
      <sz val="10"/>
      <name val="Arial Cyr"/>
      <family val="2"/>
      <charset val="204"/>
    </font>
    <font>
      <b/>
      <sz val="9"/>
      <name val="Arial Cyr"/>
      <family val="2"/>
      <charset val="204"/>
    </font>
    <font>
      <b/>
      <sz val="9"/>
      <name val="Arial"/>
      <family val="2"/>
      <charset val="204"/>
    </font>
    <font>
      <b/>
      <sz val="8"/>
      <name val="Arial Cyr"/>
      <family val="2"/>
      <charset val="204"/>
    </font>
    <font>
      <sz val="8"/>
      <name val="Arial Cyr"/>
      <family val="2"/>
      <charset val="204"/>
    </font>
    <font>
      <b/>
      <sz val="10"/>
      <name val="Arial"/>
      <family val="2"/>
      <charset val="204"/>
    </font>
    <font>
      <sz val="7"/>
      <name val="Arial Cyr"/>
      <family val="2"/>
      <charset val="204"/>
    </font>
    <font>
      <sz val="8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2"/>
      <name val="Arial Cyr"/>
      <family val="2"/>
      <charset val="204"/>
    </font>
    <font>
      <b/>
      <sz val="18"/>
      <name val="Arial Cyr"/>
      <family val="2"/>
      <charset val="204"/>
    </font>
    <font>
      <b/>
      <sz val="8"/>
      <name val="Arial Cyr"/>
      <charset val="204"/>
    </font>
  </fonts>
  <fills count="18">
    <fill>
      <patternFill patternType="none"/>
    </fill>
    <fill>
      <patternFill patternType="gray125"/>
    </fill>
    <fill>
      <patternFill patternType="solid">
        <fgColor indexed="8"/>
        <bgColor indexed="58"/>
      </patternFill>
    </fill>
    <fill>
      <patternFill patternType="solid">
        <fgColor indexed="23"/>
        <bgColor indexed="55"/>
      </patternFill>
    </fill>
    <fill>
      <patternFill patternType="solid">
        <fgColor indexed="22"/>
        <bgColor indexed="31"/>
      </patternFill>
    </fill>
    <fill>
      <patternFill patternType="solid">
        <fgColor indexed="47"/>
        <bgColor indexed="22"/>
      </patternFill>
    </fill>
    <fill>
      <patternFill patternType="solid">
        <fgColor indexed="16"/>
        <bgColor indexed="10"/>
      </patternFill>
    </fill>
    <fill>
      <patternFill patternType="solid">
        <fgColor indexed="42"/>
        <bgColor indexed="27"/>
      </patternFill>
    </fill>
    <fill>
      <patternFill patternType="solid">
        <fgColor indexed="26"/>
        <bgColor indexed="9"/>
      </patternFill>
    </fill>
    <fill>
      <patternFill patternType="solid">
        <fgColor indexed="30"/>
        <bgColor indexed="21"/>
      </patternFill>
    </fill>
    <fill>
      <patternFill patternType="solid">
        <fgColor indexed="9"/>
        <bgColor indexed="26"/>
      </patternFill>
    </fill>
    <fill>
      <patternFill patternType="solid">
        <fgColor theme="8" tint="0.59999389629810485"/>
        <bgColor indexed="22"/>
      </patternFill>
    </fill>
    <fill>
      <patternFill patternType="solid">
        <fgColor theme="4"/>
        <bgColor indexed="22"/>
      </patternFill>
    </fill>
    <fill>
      <patternFill patternType="solid">
        <fgColor rgb="FF0070C0"/>
        <bgColor indexed="24"/>
      </patternFill>
    </fill>
    <fill>
      <patternFill patternType="solid">
        <fgColor rgb="FF0070C0"/>
        <bgColor indexed="64"/>
      </patternFill>
    </fill>
    <fill>
      <patternFill patternType="solid">
        <fgColor rgb="FF0070C0"/>
        <bgColor indexed="22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</fills>
  <borders count="5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17">
    <xf numFmtId="0" fontId="0" fillId="0" borderId="0"/>
    <xf numFmtId="0" fontId="1" fillId="2" borderId="0" applyBorder="0" applyProtection="0"/>
    <xf numFmtId="0" fontId="2" fillId="0" borderId="0" applyBorder="0" applyProtection="0"/>
    <xf numFmtId="0" fontId="1" fillId="3" borderId="0" applyBorder="0" applyProtection="0"/>
    <xf numFmtId="0" fontId="2" fillId="4" borderId="0" applyBorder="0" applyProtection="0"/>
    <xf numFmtId="0" fontId="3" fillId="5" borderId="0" applyBorder="0" applyProtection="0"/>
    <xf numFmtId="0" fontId="4" fillId="6" borderId="0" applyBorder="0" applyProtection="0"/>
    <xf numFmtId="0" fontId="5" fillId="0" borderId="0" applyBorder="0" applyProtection="0"/>
    <xf numFmtId="0" fontId="6" fillId="7" borderId="0" applyBorder="0" applyProtection="0"/>
    <xf numFmtId="0" fontId="7" fillId="0" borderId="0" applyBorder="0" applyProtection="0"/>
    <xf numFmtId="0" fontId="8" fillId="0" borderId="0" applyBorder="0" applyProtection="0"/>
    <xf numFmtId="0" fontId="9" fillId="0" borderId="0" applyBorder="0" applyProtection="0"/>
    <xf numFmtId="0" fontId="10" fillId="8" borderId="0" applyBorder="0" applyProtection="0"/>
    <xf numFmtId="0" fontId="11" fillId="8" borderId="1" applyProtection="0"/>
    <xf numFmtId="0" fontId="12" fillId="0" borderId="0" applyBorder="0" applyProtection="0"/>
    <xf numFmtId="0" fontId="12" fillId="0" borderId="0" applyBorder="0" applyProtection="0"/>
    <xf numFmtId="0" fontId="3" fillId="0" borderId="0" applyBorder="0" applyProtection="0"/>
  </cellStyleXfs>
  <cellXfs count="189">
    <xf numFmtId="0" fontId="0" fillId="0" borderId="0" xfId="0"/>
    <xf numFmtId="0" fontId="13" fillId="0" borderId="0" xfId="0" applyFont="1" applyAlignment="1">
      <alignment horizontal="right"/>
    </xf>
    <xf numFmtId="0" fontId="0" fillId="10" borderId="0" xfId="0" applyFill="1"/>
    <xf numFmtId="0" fontId="17" fillId="11" borderId="2" xfId="0" applyFont="1" applyFill="1" applyBorder="1" applyAlignment="1">
      <alignment horizontal="center" vertical="center" wrapText="1"/>
    </xf>
    <xf numFmtId="0" fontId="17" fillId="11" borderId="3" xfId="0" applyFont="1" applyFill="1" applyBorder="1" applyAlignment="1">
      <alignment horizontal="center" vertical="center" wrapText="1"/>
    </xf>
    <xf numFmtId="2" fontId="13" fillId="11" borderId="3" xfId="0" applyNumberFormat="1" applyFont="1" applyFill="1" applyBorder="1" applyAlignment="1">
      <alignment horizontal="center" vertical="center"/>
    </xf>
    <xf numFmtId="2" fontId="13" fillId="11" borderId="4" xfId="0" applyNumberFormat="1" applyFont="1" applyFill="1" applyBorder="1" applyAlignment="1">
      <alignment horizontal="center" vertical="center"/>
    </xf>
    <xf numFmtId="2" fontId="13" fillId="11" borderId="2" xfId="0" applyNumberFormat="1" applyFont="1" applyFill="1" applyBorder="1" applyAlignment="1">
      <alignment horizontal="center" vertical="center"/>
    </xf>
    <xf numFmtId="2" fontId="18" fillId="11" borderId="2" xfId="0" applyNumberFormat="1" applyFont="1" applyFill="1" applyBorder="1" applyAlignment="1">
      <alignment horizontal="center" vertical="center" wrapText="1"/>
    </xf>
    <xf numFmtId="2" fontId="18" fillId="11" borderId="3" xfId="0" applyNumberFormat="1" applyFont="1" applyFill="1" applyBorder="1" applyAlignment="1">
      <alignment horizontal="center" vertical="center" wrapText="1"/>
    </xf>
    <xf numFmtId="0" fontId="17" fillId="11" borderId="2" xfId="0" applyFont="1" applyFill="1" applyBorder="1" applyAlignment="1">
      <alignment horizontal="center"/>
    </xf>
    <xf numFmtId="16" fontId="17" fillId="11" borderId="3" xfId="0" applyNumberFormat="1" applyFont="1" applyFill="1" applyBorder="1" applyAlignment="1">
      <alignment horizontal="center" vertical="center" wrapText="1"/>
    </xf>
    <xf numFmtId="2" fontId="13" fillId="11" borderId="2" xfId="0" applyNumberFormat="1" applyFont="1" applyFill="1" applyBorder="1" applyAlignment="1">
      <alignment horizontal="center"/>
    </xf>
    <xf numFmtId="2" fontId="13" fillId="11" borderId="3" xfId="0" applyNumberFormat="1" applyFont="1" applyFill="1" applyBorder="1" applyAlignment="1">
      <alignment horizontal="center"/>
    </xf>
    <xf numFmtId="2" fontId="18" fillId="11" borderId="4" xfId="0" applyNumberFormat="1" applyFont="1" applyFill="1" applyBorder="1" applyAlignment="1">
      <alignment horizontal="center" vertical="center" wrapText="1"/>
    </xf>
    <xf numFmtId="0" fontId="13" fillId="13" borderId="5" xfId="0" applyFont="1" applyFill="1" applyBorder="1" applyAlignment="1">
      <alignment horizontal="center" vertical="center" wrapText="1"/>
    </xf>
    <xf numFmtId="0" fontId="23" fillId="13" borderId="5" xfId="0" applyFont="1" applyFill="1" applyBorder="1" applyAlignment="1">
      <alignment horizontal="center" vertical="center" wrapText="1"/>
    </xf>
    <xf numFmtId="0" fontId="16" fillId="11" borderId="3" xfId="0" applyFont="1" applyFill="1" applyBorder="1" applyAlignment="1">
      <alignment horizontal="center" vertical="center" wrapText="1"/>
    </xf>
    <xf numFmtId="0" fontId="16" fillId="11" borderId="4" xfId="0" applyFont="1" applyFill="1" applyBorder="1" applyAlignment="1">
      <alignment horizontal="center" vertical="center" wrapText="1"/>
    </xf>
    <xf numFmtId="0" fontId="16" fillId="11" borderId="2" xfId="0" applyFont="1" applyFill="1" applyBorder="1" applyAlignment="1">
      <alignment horizontal="center" vertical="center" wrapText="1"/>
    </xf>
    <xf numFmtId="2" fontId="21" fillId="11" borderId="2" xfId="0" applyNumberFormat="1" applyFont="1" applyFill="1" applyBorder="1" applyAlignment="1">
      <alignment horizontal="center" vertical="center" wrapText="1"/>
    </xf>
    <xf numFmtId="0" fontId="0" fillId="16" borderId="0" xfId="0" applyFill="1"/>
    <xf numFmtId="0" fontId="16" fillId="11" borderId="2" xfId="0" applyFont="1" applyFill="1" applyBorder="1" applyAlignment="1">
      <alignment horizontal="center" vertical="center"/>
    </xf>
    <xf numFmtId="0" fontId="16" fillId="11" borderId="3" xfId="0" applyFont="1" applyFill="1" applyBorder="1" applyAlignment="1">
      <alignment horizontal="center" vertical="center"/>
    </xf>
    <xf numFmtId="0" fontId="17" fillId="11" borderId="3" xfId="0" applyFont="1" applyFill="1" applyBorder="1" applyAlignment="1">
      <alignment horizontal="center" vertical="top" wrapText="1"/>
    </xf>
    <xf numFmtId="2" fontId="13" fillId="11" borderId="4" xfId="0" applyNumberFormat="1" applyFont="1" applyFill="1" applyBorder="1" applyAlignment="1">
      <alignment horizontal="center"/>
    </xf>
    <xf numFmtId="2" fontId="18" fillId="11" borderId="8" xfId="0" applyNumberFormat="1" applyFont="1" applyFill="1" applyBorder="1" applyAlignment="1">
      <alignment horizontal="center" vertical="center" wrapText="1"/>
    </xf>
    <xf numFmtId="0" fontId="16" fillId="11" borderId="3" xfId="0" applyFont="1" applyFill="1" applyBorder="1" applyAlignment="1">
      <alignment horizontal="center" vertical="top" wrapText="1"/>
    </xf>
    <xf numFmtId="0" fontId="16" fillId="11" borderId="4" xfId="0" applyFont="1" applyFill="1" applyBorder="1" applyAlignment="1">
      <alignment horizontal="center" vertical="top" wrapText="1"/>
    </xf>
    <xf numFmtId="0" fontId="13" fillId="0" borderId="0" xfId="0" applyFont="1" applyBorder="1" applyAlignment="1">
      <alignment horizontal="center"/>
    </xf>
    <xf numFmtId="2" fontId="13" fillId="11" borderId="25" xfId="0" applyNumberFormat="1" applyFont="1" applyFill="1" applyBorder="1" applyAlignment="1">
      <alignment horizontal="center" vertical="center"/>
    </xf>
    <xf numFmtId="0" fontId="17" fillId="11" borderId="25" xfId="0" applyFont="1" applyFill="1" applyBorder="1" applyAlignment="1">
      <alignment horizontal="center" wrapText="1"/>
    </xf>
    <xf numFmtId="0" fontId="13" fillId="11" borderId="2" xfId="0" applyFont="1" applyFill="1" applyBorder="1" applyAlignment="1">
      <alignment horizontal="center"/>
    </xf>
    <xf numFmtId="0" fontId="13" fillId="13" borderId="28" xfId="0" applyFont="1" applyFill="1" applyBorder="1" applyAlignment="1">
      <alignment horizontal="center" vertical="center" wrapText="1"/>
    </xf>
    <xf numFmtId="2" fontId="13" fillId="11" borderId="29" xfId="0" applyNumberFormat="1" applyFont="1" applyFill="1" applyBorder="1" applyAlignment="1">
      <alignment horizontal="center" vertical="center"/>
    </xf>
    <xf numFmtId="2" fontId="13" fillId="11" borderId="27" xfId="0" applyNumberFormat="1" applyFont="1" applyFill="1" applyBorder="1" applyAlignment="1">
      <alignment horizontal="center" vertical="center"/>
    </xf>
    <xf numFmtId="0" fontId="13" fillId="11" borderId="2" xfId="0" applyFont="1" applyFill="1" applyBorder="1" applyAlignment="1">
      <alignment horizontal="center" vertical="center"/>
    </xf>
    <xf numFmtId="0" fontId="17" fillId="11" borderId="29" xfId="0" applyFont="1" applyFill="1" applyBorder="1" applyAlignment="1">
      <alignment horizontal="center" vertical="center" wrapText="1"/>
    </xf>
    <xf numFmtId="0" fontId="14" fillId="13" borderId="5" xfId="0" applyFont="1" applyFill="1" applyBorder="1" applyAlignment="1">
      <alignment horizontal="center" vertical="center" wrapText="1"/>
    </xf>
    <xf numFmtId="2" fontId="18" fillId="11" borderId="29" xfId="0" applyNumberFormat="1" applyFont="1" applyFill="1" applyBorder="1" applyAlignment="1">
      <alignment horizontal="center" vertical="center" wrapText="1"/>
    </xf>
    <xf numFmtId="0" fontId="15" fillId="13" borderId="5" xfId="0" applyFont="1" applyFill="1" applyBorder="1" applyAlignment="1">
      <alignment horizontal="center" vertical="center" wrapText="1"/>
    </xf>
    <xf numFmtId="0" fontId="17" fillId="11" borderId="33" xfId="0" applyFont="1" applyFill="1" applyBorder="1" applyAlignment="1">
      <alignment vertical="top" wrapText="1"/>
    </xf>
    <xf numFmtId="0" fontId="17" fillId="11" borderId="26" xfId="0" applyFont="1" applyFill="1" applyBorder="1" applyAlignment="1">
      <alignment vertical="top" wrapText="1"/>
    </xf>
    <xf numFmtId="0" fontId="17" fillId="11" borderId="2" xfId="0" applyFont="1" applyFill="1" applyBorder="1" applyAlignment="1">
      <alignment vertical="top" wrapText="1"/>
    </xf>
    <xf numFmtId="0" fontId="17" fillId="11" borderId="3" xfId="0" applyFont="1" applyFill="1" applyBorder="1" applyAlignment="1">
      <alignment vertical="top" wrapText="1"/>
    </xf>
    <xf numFmtId="0" fontId="17" fillId="11" borderId="4" xfId="0" applyFont="1" applyFill="1" applyBorder="1" applyAlignment="1">
      <alignment vertical="top" wrapText="1"/>
    </xf>
    <xf numFmtId="0" fontId="17" fillId="11" borderId="4" xfId="0" applyFont="1" applyFill="1" applyBorder="1" applyAlignment="1">
      <alignment horizontal="center" vertical="center" wrapText="1"/>
    </xf>
    <xf numFmtId="0" fontId="17" fillId="11" borderId="2" xfId="0" applyFont="1" applyFill="1" applyBorder="1" applyAlignment="1">
      <alignment horizontal="left" vertical="center" wrapText="1"/>
    </xf>
    <xf numFmtId="0" fontId="17" fillId="11" borderId="3" xfId="0" applyFont="1" applyFill="1" applyBorder="1" applyAlignment="1">
      <alignment horizontal="left" vertical="center" wrapText="1"/>
    </xf>
    <xf numFmtId="0" fontId="17" fillId="11" borderId="3" xfId="0" applyFont="1" applyFill="1" applyBorder="1" applyAlignment="1">
      <alignment wrapText="1"/>
    </xf>
    <xf numFmtId="0" fontId="17" fillId="11" borderId="20" xfId="0" applyFont="1" applyFill="1" applyBorder="1" applyAlignment="1">
      <alignment horizontal="left" vertical="center" wrapText="1"/>
    </xf>
    <xf numFmtId="0" fontId="17" fillId="11" borderId="21" xfId="0" applyFont="1" applyFill="1" applyBorder="1" applyAlignment="1">
      <alignment horizontal="left" vertical="center" wrapText="1"/>
    </xf>
    <xf numFmtId="0" fontId="17" fillId="11" borderId="21" xfId="0" applyFont="1" applyFill="1" applyBorder="1" applyAlignment="1">
      <alignment wrapText="1"/>
    </xf>
    <xf numFmtId="0" fontId="17" fillId="11" borderId="21" xfId="0" applyFont="1" applyFill="1" applyBorder="1" applyAlignment="1">
      <alignment horizontal="left" wrapText="1"/>
    </xf>
    <xf numFmtId="0" fontId="17" fillId="11" borderId="21" xfId="0" applyFont="1" applyFill="1" applyBorder="1" applyAlignment="1">
      <alignment vertical="center" wrapText="1"/>
    </xf>
    <xf numFmtId="0" fontId="17" fillId="11" borderId="22" xfId="0" applyFont="1" applyFill="1" applyBorder="1" applyAlignment="1">
      <alignment vertical="center" wrapText="1"/>
    </xf>
    <xf numFmtId="0" fontId="19" fillId="11" borderId="2" xfId="0" applyFont="1" applyFill="1" applyBorder="1" applyAlignment="1">
      <alignment horizontal="center" vertical="center" wrapText="1"/>
    </xf>
    <xf numFmtId="0" fontId="19" fillId="11" borderId="3" xfId="0" applyFont="1" applyFill="1" applyBorder="1" applyAlignment="1">
      <alignment horizontal="center" vertical="center" wrapText="1"/>
    </xf>
    <xf numFmtId="0" fontId="17" fillId="11" borderId="3" xfId="0" applyFont="1" applyFill="1" applyBorder="1" applyAlignment="1">
      <alignment horizontal="center"/>
    </xf>
    <xf numFmtId="2" fontId="13" fillId="11" borderId="33" xfId="0" applyNumberFormat="1" applyFont="1" applyFill="1" applyBorder="1" applyAlignment="1">
      <alignment horizontal="center"/>
    </xf>
    <xf numFmtId="2" fontId="13" fillId="11" borderId="26" xfId="0" applyNumberFormat="1" applyFont="1" applyFill="1" applyBorder="1" applyAlignment="1">
      <alignment horizontal="center"/>
    </xf>
    <xf numFmtId="0" fontId="19" fillId="11" borderId="11" xfId="0" applyFont="1" applyFill="1" applyBorder="1" applyAlignment="1">
      <alignment horizontal="center" vertical="center" wrapText="1"/>
    </xf>
    <xf numFmtId="0" fontId="19" fillId="11" borderId="8" xfId="0" applyFont="1" applyFill="1" applyBorder="1" applyAlignment="1">
      <alignment horizontal="center" vertical="center" wrapText="1"/>
    </xf>
    <xf numFmtId="0" fontId="17" fillId="11" borderId="4" xfId="0" applyFont="1" applyFill="1" applyBorder="1" applyAlignment="1">
      <alignment horizontal="left" vertical="center" wrapText="1"/>
    </xf>
    <xf numFmtId="0" fontId="13" fillId="13" borderId="36" xfId="0" applyFont="1" applyFill="1" applyBorder="1" applyAlignment="1">
      <alignment horizontal="center" vertical="center" wrapText="1"/>
    </xf>
    <xf numFmtId="0" fontId="16" fillId="11" borderId="4" xfId="0" applyFont="1" applyFill="1" applyBorder="1" applyAlignment="1">
      <alignment horizontal="center" vertical="center"/>
    </xf>
    <xf numFmtId="0" fontId="23" fillId="13" borderId="37" xfId="0" applyFont="1" applyFill="1" applyBorder="1" applyAlignment="1">
      <alignment horizontal="center" vertical="center" wrapText="1"/>
    </xf>
    <xf numFmtId="0" fontId="17" fillId="11" borderId="3" xfId="0" applyFont="1" applyFill="1" applyBorder="1" applyAlignment="1">
      <alignment horizontal="left"/>
    </xf>
    <xf numFmtId="0" fontId="17" fillId="11" borderId="3" xfId="0" applyFont="1" applyFill="1" applyBorder="1"/>
    <xf numFmtId="0" fontId="17" fillId="11" borderId="4" xfId="0" applyFont="1" applyFill="1" applyBorder="1"/>
    <xf numFmtId="0" fontId="13" fillId="13" borderId="11" xfId="0" applyFont="1" applyFill="1" applyBorder="1" applyAlignment="1">
      <alignment horizontal="center" vertical="center" wrapText="1"/>
    </xf>
    <xf numFmtId="0" fontId="17" fillId="11" borderId="4" xfId="0" applyFont="1" applyFill="1" applyBorder="1" applyAlignment="1">
      <alignment horizontal="center"/>
    </xf>
    <xf numFmtId="0" fontId="15" fillId="13" borderId="11" xfId="0" applyFont="1" applyFill="1" applyBorder="1" applyAlignment="1">
      <alignment horizontal="center" vertical="center" wrapText="1"/>
    </xf>
    <xf numFmtId="0" fontId="15" fillId="13" borderId="38" xfId="0" applyFont="1" applyFill="1" applyBorder="1" applyAlignment="1">
      <alignment horizontal="center" vertical="center" wrapText="1"/>
    </xf>
    <xf numFmtId="0" fontId="17" fillId="11" borderId="2" xfId="0" applyFont="1" applyFill="1" applyBorder="1" applyAlignment="1">
      <alignment horizontal="left" vertical="top" wrapText="1"/>
    </xf>
    <xf numFmtId="0" fontId="17" fillId="11" borderId="3" xfId="0" applyFont="1" applyFill="1" applyBorder="1" applyAlignment="1">
      <alignment horizontal="left" vertical="top" wrapText="1"/>
    </xf>
    <xf numFmtId="0" fontId="17" fillId="11" borderId="2" xfId="0" applyFont="1" applyFill="1" applyBorder="1" applyAlignment="1">
      <alignment horizontal="center" vertical="top" wrapText="1"/>
    </xf>
    <xf numFmtId="0" fontId="17" fillId="11" borderId="4" xfId="0" applyFont="1" applyFill="1" applyBorder="1" applyAlignment="1">
      <alignment wrapText="1"/>
    </xf>
    <xf numFmtId="0" fontId="17" fillId="11" borderId="2" xfId="0" applyFont="1" applyFill="1" applyBorder="1" applyAlignment="1">
      <alignment horizontal="center" wrapText="1"/>
    </xf>
    <xf numFmtId="0" fontId="17" fillId="11" borderId="3" xfId="0" applyFont="1" applyFill="1" applyBorder="1" applyAlignment="1">
      <alignment horizontal="center" wrapText="1"/>
    </xf>
    <xf numFmtId="0" fontId="17" fillId="11" borderId="4" xfId="0" applyFont="1" applyFill="1" applyBorder="1" applyAlignment="1">
      <alignment horizontal="center" wrapText="1"/>
    </xf>
    <xf numFmtId="0" fontId="16" fillId="11" borderId="35" xfId="0" applyFont="1" applyFill="1" applyBorder="1" applyAlignment="1">
      <alignment horizontal="center" vertical="top" wrapText="1"/>
    </xf>
    <xf numFmtId="0" fontId="16" fillId="11" borderId="11" xfId="0" applyFont="1" applyFill="1" applyBorder="1" applyAlignment="1">
      <alignment horizontal="center" vertical="top" wrapText="1"/>
    </xf>
    <xf numFmtId="0" fontId="17" fillId="11" borderId="38" xfId="0" applyFont="1" applyFill="1" applyBorder="1" applyAlignment="1">
      <alignment vertical="top" wrapText="1"/>
    </xf>
    <xf numFmtId="0" fontId="17" fillId="11" borderId="27" xfId="0" applyFont="1" applyFill="1" applyBorder="1" applyAlignment="1">
      <alignment horizontal="center" wrapText="1"/>
    </xf>
    <xf numFmtId="0" fontId="16" fillId="11" borderId="34" xfId="0" applyFont="1" applyFill="1" applyBorder="1" applyAlignment="1">
      <alignment horizontal="center" vertical="center"/>
    </xf>
    <xf numFmtId="0" fontId="17" fillId="11" borderId="8" xfId="0" applyFont="1" applyFill="1" applyBorder="1" applyAlignment="1">
      <alignment vertical="top" wrapText="1"/>
    </xf>
    <xf numFmtId="0" fontId="16" fillId="11" borderId="41" xfId="0" applyFont="1" applyFill="1" applyBorder="1" applyAlignment="1">
      <alignment horizontal="center" vertical="top" wrapText="1"/>
    </xf>
    <xf numFmtId="0" fontId="17" fillId="11" borderId="11" xfId="0" applyFont="1" applyFill="1" applyBorder="1" applyAlignment="1">
      <alignment vertical="top" wrapText="1"/>
    </xf>
    <xf numFmtId="0" fontId="17" fillId="11" borderId="11" xfId="0" applyFont="1" applyFill="1" applyBorder="1" applyAlignment="1">
      <alignment horizontal="center" wrapText="1"/>
    </xf>
    <xf numFmtId="2" fontId="13" fillId="11" borderId="11" xfId="0" applyNumberFormat="1" applyFont="1" applyFill="1" applyBorder="1" applyAlignment="1">
      <alignment horizontal="center" vertical="center"/>
    </xf>
    <xf numFmtId="0" fontId="17" fillId="11" borderId="2" xfId="0" applyFont="1" applyFill="1" applyBorder="1" applyAlignment="1">
      <alignment wrapText="1"/>
    </xf>
    <xf numFmtId="0" fontId="19" fillId="11" borderId="4" xfId="0" applyFont="1" applyFill="1" applyBorder="1" applyAlignment="1">
      <alignment horizontal="center" vertical="center" wrapText="1"/>
    </xf>
    <xf numFmtId="0" fontId="0" fillId="14" borderId="5" xfId="0" applyFill="1" applyBorder="1" applyAlignment="1"/>
    <xf numFmtId="0" fontId="13" fillId="13" borderId="39" xfId="0" applyFont="1" applyFill="1" applyBorder="1" applyAlignment="1">
      <alignment horizontal="center" vertical="center" wrapText="1"/>
    </xf>
    <xf numFmtId="0" fontId="15" fillId="13" borderId="39" xfId="0" applyFont="1" applyFill="1" applyBorder="1" applyAlignment="1">
      <alignment horizontal="center" vertical="center" wrapText="1"/>
    </xf>
    <xf numFmtId="0" fontId="13" fillId="13" borderId="24" xfId="0" applyFont="1" applyFill="1" applyBorder="1" applyAlignment="1">
      <alignment horizontal="center" vertical="center" wrapText="1"/>
    </xf>
    <xf numFmtId="0" fontId="15" fillId="13" borderId="24" xfId="0" applyFont="1" applyFill="1" applyBorder="1" applyAlignment="1">
      <alignment horizontal="center" vertical="center" wrapText="1"/>
    </xf>
    <xf numFmtId="0" fontId="23" fillId="13" borderId="39" xfId="0" applyFont="1" applyFill="1" applyBorder="1" applyAlignment="1">
      <alignment horizontal="center" vertical="center" wrapText="1"/>
    </xf>
    <xf numFmtId="0" fontId="23" fillId="13" borderId="24" xfId="0" applyFont="1" applyFill="1" applyBorder="1" applyAlignment="1">
      <alignment horizontal="center" vertical="center" wrapText="1"/>
    </xf>
    <xf numFmtId="0" fontId="13" fillId="0" borderId="27" xfId="0" applyFont="1" applyBorder="1" applyAlignment="1">
      <alignment horizontal="right"/>
    </xf>
    <xf numFmtId="0" fontId="0" fillId="0" borderId="27" xfId="0" applyBorder="1"/>
    <xf numFmtId="0" fontId="0" fillId="17" borderId="0" xfId="0" applyFont="1" applyFill="1"/>
    <xf numFmtId="0" fontId="0" fillId="17" borderId="0" xfId="0" applyFill="1"/>
    <xf numFmtId="2" fontId="18" fillId="11" borderId="11" xfId="0" applyNumberFormat="1" applyFont="1" applyFill="1" applyBorder="1" applyAlignment="1">
      <alignment horizontal="center" vertical="center" wrapText="1"/>
    </xf>
    <xf numFmtId="0" fontId="13" fillId="13" borderId="40" xfId="0" applyFont="1" applyFill="1" applyBorder="1" applyAlignment="1">
      <alignment horizontal="center" vertical="center" wrapText="1"/>
    </xf>
    <xf numFmtId="0" fontId="13" fillId="12" borderId="39" xfId="0" applyFont="1" applyFill="1" applyBorder="1" applyAlignment="1">
      <alignment horizontal="center" vertical="center"/>
    </xf>
    <xf numFmtId="0" fontId="13" fillId="12" borderId="40" xfId="0" applyFont="1" applyFill="1" applyBorder="1" applyAlignment="1">
      <alignment horizontal="center" vertical="center"/>
    </xf>
    <xf numFmtId="0" fontId="13" fillId="12" borderId="24" xfId="0" applyFont="1" applyFill="1" applyBorder="1" applyAlignment="1">
      <alignment horizontal="center" vertical="center"/>
    </xf>
    <xf numFmtId="0" fontId="13" fillId="12" borderId="39" xfId="0" applyFont="1" applyFill="1" applyBorder="1" applyAlignment="1">
      <alignment horizontal="center"/>
    </xf>
    <xf numFmtId="0" fontId="13" fillId="12" borderId="40" xfId="0" applyFont="1" applyFill="1" applyBorder="1" applyAlignment="1">
      <alignment horizontal="center"/>
    </xf>
    <xf numFmtId="0" fontId="13" fillId="15" borderId="40" xfId="0" applyFont="1" applyFill="1" applyBorder="1" applyAlignment="1">
      <alignment horizontal="center" vertical="center"/>
    </xf>
    <xf numFmtId="0" fontId="13" fillId="15" borderId="39" xfId="0" applyFont="1" applyFill="1" applyBorder="1" applyAlignment="1">
      <alignment horizontal="center" vertical="center"/>
    </xf>
    <xf numFmtId="0" fontId="23" fillId="15" borderId="39" xfId="0" applyFont="1" applyFill="1" applyBorder="1" applyAlignment="1">
      <alignment horizontal="center" vertical="center" wrapText="1"/>
    </xf>
    <xf numFmtId="0" fontId="17" fillId="11" borderId="2" xfId="0" applyFont="1" applyFill="1" applyBorder="1"/>
    <xf numFmtId="0" fontId="17" fillId="11" borderId="3" xfId="0" applyFont="1" applyFill="1" applyBorder="1" applyAlignment="1">
      <alignment horizontal="center" vertical="center"/>
    </xf>
    <xf numFmtId="0" fontId="17" fillId="11" borderId="20" xfId="0" applyFont="1" applyFill="1" applyBorder="1" applyAlignment="1">
      <alignment wrapText="1"/>
    </xf>
    <xf numFmtId="0" fontId="17" fillId="11" borderId="20" xfId="0" applyFont="1" applyFill="1" applyBorder="1" applyAlignment="1">
      <alignment horizontal="center" vertical="center" wrapText="1"/>
    </xf>
    <xf numFmtId="0" fontId="17" fillId="11" borderId="21" xfId="0" applyFont="1" applyFill="1" applyBorder="1" applyAlignment="1">
      <alignment horizontal="center" vertical="center" wrapText="1"/>
    </xf>
    <xf numFmtId="0" fontId="17" fillId="11" borderId="22" xfId="0" applyFont="1" applyFill="1" applyBorder="1" applyAlignment="1">
      <alignment horizontal="center" vertical="center" wrapText="1"/>
    </xf>
    <xf numFmtId="0" fontId="0" fillId="0" borderId="18" xfId="0" applyBorder="1" applyAlignment="1">
      <alignment horizontal="center"/>
    </xf>
    <xf numFmtId="2" fontId="18" fillId="11" borderId="9" xfId="0" applyNumberFormat="1" applyFont="1" applyFill="1" applyBorder="1" applyAlignment="1">
      <alignment horizontal="center" vertical="center" wrapText="1"/>
    </xf>
    <xf numFmtId="2" fontId="18" fillId="11" borderId="10" xfId="0" applyNumberFormat="1" applyFont="1" applyFill="1" applyBorder="1" applyAlignment="1">
      <alignment horizontal="center" vertical="center" wrapText="1"/>
    </xf>
    <xf numFmtId="0" fontId="13" fillId="14" borderId="23" xfId="0" applyFont="1" applyFill="1" applyBorder="1" applyAlignment="1">
      <alignment horizontal="center"/>
    </xf>
    <xf numFmtId="0" fontId="13" fillId="14" borderId="16" xfId="0" applyFont="1" applyFill="1" applyBorder="1" applyAlignment="1">
      <alignment horizontal="center"/>
    </xf>
    <xf numFmtId="0" fontId="13" fillId="14" borderId="14" xfId="0" applyFont="1" applyFill="1" applyBorder="1" applyAlignment="1">
      <alignment horizontal="center"/>
    </xf>
    <xf numFmtId="0" fontId="23" fillId="13" borderId="50" xfId="0" applyFont="1" applyFill="1" applyBorder="1" applyAlignment="1">
      <alignment horizontal="center" vertical="center" wrapText="1"/>
    </xf>
    <xf numFmtId="0" fontId="23" fillId="13" borderId="51" xfId="0" applyFont="1" applyFill="1" applyBorder="1" applyAlignment="1">
      <alignment horizontal="center" vertical="center" wrapText="1"/>
    </xf>
    <xf numFmtId="0" fontId="17" fillId="11" borderId="9" xfId="0" applyFont="1" applyFill="1" applyBorder="1" applyAlignment="1">
      <alignment horizontal="left" vertical="center" wrapText="1"/>
    </xf>
    <xf numFmtId="0" fontId="17" fillId="11" borderId="10" xfId="0" applyFont="1" applyFill="1" applyBorder="1" applyAlignment="1">
      <alignment horizontal="left" vertical="center" wrapText="1"/>
    </xf>
    <xf numFmtId="0" fontId="17" fillId="11" borderId="6" xfId="0" applyFont="1" applyFill="1" applyBorder="1" applyAlignment="1">
      <alignment horizontal="left" vertical="center" wrapText="1"/>
    </xf>
    <xf numFmtId="0" fontId="17" fillId="11" borderId="7" xfId="0" applyFont="1" applyFill="1" applyBorder="1" applyAlignment="1">
      <alignment horizontal="left" vertical="center" wrapText="1"/>
    </xf>
    <xf numFmtId="0" fontId="0" fillId="0" borderId="48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49" xfId="0" applyBorder="1" applyAlignment="1">
      <alignment horizontal="center"/>
    </xf>
    <xf numFmtId="0" fontId="0" fillId="0" borderId="17" xfId="0" applyBorder="1" applyAlignment="1">
      <alignment horizontal="center"/>
    </xf>
    <xf numFmtId="0" fontId="22" fillId="12" borderId="30" xfId="0" applyFont="1" applyFill="1" applyBorder="1" applyAlignment="1">
      <alignment horizontal="center" vertical="center"/>
    </xf>
    <xf numFmtId="0" fontId="22" fillId="12" borderId="31" xfId="0" applyFont="1" applyFill="1" applyBorder="1" applyAlignment="1">
      <alignment horizontal="center" vertical="center"/>
    </xf>
    <xf numFmtId="0" fontId="22" fillId="12" borderId="32" xfId="0" applyFont="1" applyFill="1" applyBorder="1" applyAlignment="1">
      <alignment horizontal="center" vertical="center"/>
    </xf>
    <xf numFmtId="0" fontId="0" fillId="0" borderId="44" xfId="0" applyBorder="1" applyAlignment="1">
      <alignment horizontal="center"/>
    </xf>
    <xf numFmtId="0" fontId="0" fillId="0" borderId="45" xfId="0" applyBorder="1" applyAlignment="1">
      <alignment horizontal="center"/>
    </xf>
    <xf numFmtId="0" fontId="0" fillId="0" borderId="46" xfId="0" applyBorder="1" applyAlignment="1">
      <alignment horizontal="center"/>
    </xf>
    <xf numFmtId="2" fontId="18" fillId="11" borderId="6" xfId="0" applyNumberFormat="1" applyFont="1" applyFill="1" applyBorder="1" applyAlignment="1">
      <alignment horizontal="center" vertical="center" wrapText="1"/>
    </xf>
    <xf numFmtId="2" fontId="18" fillId="11" borderId="7" xfId="0" applyNumberFormat="1" applyFont="1" applyFill="1" applyBorder="1" applyAlignment="1">
      <alignment horizontal="center" vertical="center" wrapText="1"/>
    </xf>
    <xf numFmtId="2" fontId="18" fillId="11" borderId="42" xfId="0" applyNumberFormat="1" applyFont="1" applyFill="1" applyBorder="1" applyAlignment="1">
      <alignment horizontal="center" vertical="center" wrapText="1"/>
    </xf>
    <xf numFmtId="2" fontId="18" fillId="11" borderId="43" xfId="0" applyNumberFormat="1" applyFont="1" applyFill="1" applyBorder="1" applyAlignment="1">
      <alignment horizontal="center" vertical="center" wrapText="1"/>
    </xf>
    <xf numFmtId="0" fontId="17" fillId="11" borderId="42" xfId="0" applyFont="1" applyFill="1" applyBorder="1" applyAlignment="1">
      <alignment horizontal="left" vertical="center" wrapText="1"/>
    </xf>
    <xf numFmtId="0" fontId="17" fillId="11" borderId="43" xfId="0" applyFont="1" applyFill="1" applyBorder="1" applyAlignment="1">
      <alignment horizontal="left" vertical="center" wrapText="1"/>
    </xf>
    <xf numFmtId="0" fontId="13" fillId="0" borderId="27" xfId="0" applyFont="1" applyBorder="1" applyAlignment="1">
      <alignment horizontal="center"/>
    </xf>
    <xf numFmtId="0" fontId="0" fillId="10" borderId="2" xfId="0" applyFill="1" applyBorder="1"/>
    <xf numFmtId="0" fontId="0" fillId="10" borderId="3" xfId="0" applyFill="1" applyBorder="1"/>
    <xf numFmtId="0" fontId="0" fillId="10" borderId="4" xfId="0" applyFill="1" applyBorder="1"/>
    <xf numFmtId="0" fontId="0" fillId="10" borderId="17" xfId="0" applyFill="1" applyBorder="1" applyAlignment="1">
      <alignment horizontal="center" vertical="center"/>
    </xf>
    <xf numFmtId="0" fontId="0" fillId="10" borderId="18" xfId="0" applyFill="1" applyBorder="1" applyAlignment="1">
      <alignment horizontal="center" vertical="center"/>
    </xf>
    <xf numFmtId="0" fontId="0" fillId="10" borderId="19" xfId="0" applyFill="1" applyBorder="1" applyAlignment="1">
      <alignment horizontal="center" vertical="center"/>
    </xf>
    <xf numFmtId="0" fontId="13" fillId="10" borderId="17" xfId="0" applyFont="1" applyFill="1" applyBorder="1" applyAlignment="1">
      <alignment horizontal="center" vertical="center"/>
    </xf>
    <xf numFmtId="0" fontId="13" fillId="10" borderId="18" xfId="0" applyFont="1" applyFill="1" applyBorder="1" applyAlignment="1">
      <alignment horizontal="center" vertical="center"/>
    </xf>
    <xf numFmtId="0" fontId="13" fillId="10" borderId="26" xfId="0" applyFont="1" applyFill="1" applyBorder="1" applyAlignment="1">
      <alignment horizontal="center" vertical="center"/>
    </xf>
    <xf numFmtId="0" fontId="13" fillId="10" borderId="19" xfId="0" applyFont="1" applyFill="1" applyBorder="1" applyAlignment="1">
      <alignment horizontal="center" vertical="center"/>
    </xf>
    <xf numFmtId="2" fontId="18" fillId="11" borderId="52" xfId="0" applyNumberFormat="1" applyFont="1" applyFill="1" applyBorder="1" applyAlignment="1">
      <alignment horizontal="center" vertical="center" wrapText="1"/>
    </xf>
    <xf numFmtId="2" fontId="18" fillId="11" borderId="53" xfId="0" applyNumberFormat="1" applyFont="1" applyFill="1" applyBorder="1" applyAlignment="1">
      <alignment horizontal="center" vertical="center" wrapText="1"/>
    </xf>
    <xf numFmtId="0" fontId="0" fillId="0" borderId="3" xfId="0" applyBorder="1"/>
    <xf numFmtId="0" fontId="0" fillId="0" borderId="4" xfId="0" applyBorder="1"/>
    <xf numFmtId="0" fontId="16" fillId="12" borderId="30" xfId="0" applyFont="1" applyFill="1" applyBorder="1" applyAlignment="1">
      <alignment horizontal="center" vertical="top" wrapText="1"/>
    </xf>
    <xf numFmtId="0" fontId="16" fillId="12" borderId="31" xfId="0" applyFont="1" applyFill="1" applyBorder="1" applyAlignment="1">
      <alignment horizontal="center" vertical="top" wrapText="1"/>
    </xf>
    <xf numFmtId="0" fontId="16" fillId="12" borderId="32" xfId="0" applyFont="1" applyFill="1" applyBorder="1" applyAlignment="1">
      <alignment horizontal="center" vertical="top" wrapText="1"/>
    </xf>
    <xf numFmtId="0" fontId="16" fillId="12" borderId="28" xfId="0" applyFont="1" applyFill="1" applyBorder="1" applyAlignment="1">
      <alignment horizontal="center" vertical="top" wrapText="1"/>
    </xf>
    <xf numFmtId="0" fontId="16" fillId="12" borderId="30" xfId="0" applyFont="1" applyFill="1" applyBorder="1" applyAlignment="1">
      <alignment horizontal="center" wrapText="1"/>
    </xf>
    <xf numFmtId="0" fontId="16" fillId="12" borderId="31" xfId="0" applyFont="1" applyFill="1" applyBorder="1" applyAlignment="1">
      <alignment horizontal="center" wrapText="1"/>
    </xf>
    <xf numFmtId="0" fontId="16" fillId="12" borderId="32" xfId="0" applyFont="1" applyFill="1" applyBorder="1" applyAlignment="1">
      <alignment horizontal="center" wrapText="1"/>
    </xf>
    <xf numFmtId="0" fontId="16" fillId="12" borderId="30" xfId="0" applyFont="1" applyFill="1" applyBorder="1" applyAlignment="1">
      <alignment horizontal="center" vertical="center" wrapText="1"/>
    </xf>
    <xf numFmtId="0" fontId="16" fillId="12" borderId="31" xfId="0" applyFont="1" applyFill="1" applyBorder="1" applyAlignment="1">
      <alignment horizontal="center" vertical="center" wrapText="1"/>
    </xf>
    <xf numFmtId="0" fontId="16" fillId="12" borderId="32" xfId="0" applyFont="1" applyFill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/>
    </xf>
    <xf numFmtId="0" fontId="17" fillId="10" borderId="16" xfId="0" applyFont="1" applyFill="1" applyBorder="1" applyAlignment="1">
      <alignment horizontal="center"/>
    </xf>
    <xf numFmtId="0" fontId="13" fillId="9" borderId="12" xfId="0" applyFont="1" applyFill="1" applyBorder="1" applyAlignment="1">
      <alignment horizontal="center"/>
    </xf>
    <xf numFmtId="0" fontId="13" fillId="9" borderId="15" xfId="0" applyFont="1" applyFill="1" applyBorder="1" applyAlignment="1">
      <alignment horizontal="center"/>
    </xf>
    <xf numFmtId="0" fontId="13" fillId="9" borderId="13" xfId="0" applyFont="1" applyFill="1" applyBorder="1" applyAlignment="1">
      <alignment horizontal="center"/>
    </xf>
    <xf numFmtId="0" fontId="13" fillId="9" borderId="23" xfId="0" applyFont="1" applyFill="1" applyBorder="1" applyAlignment="1">
      <alignment horizontal="center"/>
    </xf>
    <xf numFmtId="0" fontId="13" fillId="9" borderId="16" xfId="0" applyFont="1" applyFill="1" applyBorder="1" applyAlignment="1">
      <alignment horizontal="center"/>
    </xf>
    <xf numFmtId="0" fontId="13" fillId="9" borderId="14" xfId="0" applyFont="1" applyFill="1" applyBorder="1" applyAlignment="1">
      <alignment horizontal="center"/>
    </xf>
    <xf numFmtId="0" fontId="0" fillId="10" borderId="13" xfId="0" applyFill="1" applyBorder="1" applyAlignment="1">
      <alignment horizontal="center"/>
    </xf>
    <xf numFmtId="0" fontId="0" fillId="10" borderId="47" xfId="0" applyFill="1" applyBorder="1" applyAlignment="1">
      <alignment horizontal="center"/>
    </xf>
    <xf numFmtId="0" fontId="13" fillId="10" borderId="17" xfId="0" applyFont="1" applyFill="1" applyBorder="1" applyAlignment="1">
      <alignment horizontal="center" vertical="center" wrapText="1"/>
    </xf>
    <xf numFmtId="0" fontId="13" fillId="10" borderId="18" xfId="0" applyFont="1" applyFill="1" applyBorder="1" applyAlignment="1">
      <alignment horizontal="center" vertical="center" wrapText="1"/>
    </xf>
    <xf numFmtId="0" fontId="13" fillId="10" borderId="19" xfId="0" applyFont="1" applyFill="1" applyBorder="1" applyAlignment="1">
      <alignment horizontal="center" vertical="center" wrapText="1"/>
    </xf>
  </cellXfs>
  <cellStyles count="17">
    <cellStyle name="Accent 1 14" xfId="1" xr:uid="{00000000-0005-0000-0000-000000000000}"/>
    <cellStyle name="Accent 13" xfId="2" xr:uid="{00000000-0005-0000-0000-000001000000}"/>
    <cellStyle name="Accent 2 15" xfId="3" xr:uid="{00000000-0005-0000-0000-000002000000}"/>
    <cellStyle name="Accent 3 16" xfId="4" xr:uid="{00000000-0005-0000-0000-000003000000}"/>
    <cellStyle name="Bad 10" xfId="5" xr:uid="{00000000-0005-0000-0000-000004000000}"/>
    <cellStyle name="Error 12" xfId="6" xr:uid="{00000000-0005-0000-0000-000005000000}"/>
    <cellStyle name="Footnote 5" xfId="7" xr:uid="{00000000-0005-0000-0000-000006000000}"/>
    <cellStyle name="Good 8" xfId="8" xr:uid="{00000000-0005-0000-0000-000007000000}"/>
    <cellStyle name="Heading 1 1" xfId="9" xr:uid="{00000000-0005-0000-0000-000008000000}"/>
    <cellStyle name="Heading 2 2" xfId="10" xr:uid="{00000000-0005-0000-0000-000009000000}"/>
    <cellStyle name="Hyperlink 6" xfId="11" xr:uid="{00000000-0005-0000-0000-00000A000000}"/>
    <cellStyle name="Neutral 9" xfId="12" xr:uid="{00000000-0005-0000-0000-00000B000000}"/>
    <cellStyle name="Note 4" xfId="13" xr:uid="{00000000-0005-0000-0000-00000C000000}"/>
    <cellStyle name="Status 7" xfId="14" xr:uid="{00000000-0005-0000-0000-00000D000000}"/>
    <cellStyle name="Text 3" xfId="15" xr:uid="{00000000-0005-0000-0000-00000E000000}"/>
    <cellStyle name="Warning 11" xfId="16" xr:uid="{00000000-0005-0000-0000-00000F000000}"/>
    <cellStyle name="Обычный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EE"/>
      <rgbColor rgb="00FFFF00"/>
      <rgbColor rgb="00FF00FF"/>
      <rgbColor rgb="0000FFFF"/>
      <rgbColor rgb="00CC0000"/>
      <rgbColor rgb="00006600"/>
      <rgbColor rgb="00000080"/>
      <rgbColor rgb="00996600"/>
      <rgbColor rgb="00800080"/>
      <rgbColor rgb="00008080"/>
      <rgbColor rgb="00DDDDDD"/>
      <rgbColor rgb="00808080"/>
      <rgbColor rgb="009999FF"/>
      <rgbColor rgb="00993366"/>
      <rgbColor rgb="00FFFFCC"/>
      <rgbColor rgb="00CCFFFF"/>
      <rgbColor rgb="00660066"/>
      <rgbColor rgb="00FF8080"/>
      <rgbColor rgb="000070C0"/>
      <rgbColor rgb="00B7DEE8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8EB4E3"/>
      <rgbColor rgb="00FF99CC"/>
      <rgbColor rgb="00CC99FF"/>
      <rgbColor rgb="00FFCCCC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gif"/><Relationship Id="rId18" Type="http://schemas.openxmlformats.org/officeDocument/2006/relationships/image" Target="../media/image18.gif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6" Type="http://schemas.openxmlformats.org/officeDocument/2006/relationships/image" Target="../media/image16.gif"/><Relationship Id="rId29" Type="http://schemas.openxmlformats.org/officeDocument/2006/relationships/image" Target="../media/image29.gif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gif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gif"/><Relationship Id="rId5" Type="http://schemas.openxmlformats.org/officeDocument/2006/relationships/image" Target="../media/image5.emf"/><Relationship Id="rId15" Type="http://schemas.openxmlformats.org/officeDocument/2006/relationships/image" Target="../media/image15.gif"/><Relationship Id="rId23" Type="http://schemas.openxmlformats.org/officeDocument/2006/relationships/image" Target="../media/image23.png"/><Relationship Id="rId28" Type="http://schemas.openxmlformats.org/officeDocument/2006/relationships/image" Target="../media/image28.emf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10" Type="http://schemas.openxmlformats.org/officeDocument/2006/relationships/image" Target="../media/image10.jpeg"/><Relationship Id="rId19" Type="http://schemas.openxmlformats.org/officeDocument/2006/relationships/image" Target="../media/image19.gif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4" Type="http://schemas.openxmlformats.org/officeDocument/2006/relationships/image" Target="../media/image4.jpeg"/><Relationship Id="rId9" Type="http://schemas.openxmlformats.org/officeDocument/2006/relationships/image" Target="../media/image9.emf"/><Relationship Id="rId14" Type="http://schemas.openxmlformats.org/officeDocument/2006/relationships/image" Target="../media/image14.gif"/><Relationship Id="rId22" Type="http://schemas.openxmlformats.org/officeDocument/2006/relationships/image" Target="../media/image22.png"/><Relationship Id="rId27" Type="http://schemas.openxmlformats.org/officeDocument/2006/relationships/image" Target="../media/image27.gif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12" Type="http://schemas.openxmlformats.org/officeDocument/2006/relationships/image" Target="../media/image12.emf"/><Relationship Id="rId17" Type="http://schemas.openxmlformats.org/officeDocument/2006/relationships/image" Target="../media/image17.gif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gif"/><Relationship Id="rId41" Type="http://schemas.openxmlformats.org/officeDocument/2006/relationships/image" Target="../media/image41.png"/><Relationship Id="rId1" Type="http://schemas.openxmlformats.org/officeDocument/2006/relationships/image" Target="../media/image1.emf"/><Relationship Id="rId6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449908</xdr:colOff>
      <xdr:row>241</xdr:row>
      <xdr:rowOff>52193</xdr:rowOff>
    </xdr:from>
    <xdr:to>
      <xdr:col>1</xdr:col>
      <xdr:colOff>1381574</xdr:colOff>
      <xdr:row>250</xdr:row>
      <xdr:rowOff>30480</xdr:rowOff>
    </xdr:to>
    <xdr:pic>
      <xdr:nvPicPr>
        <xdr:cNvPr id="2614" name="Рисунок 47">
          <a:extLst>
            <a:ext uri="{FF2B5EF4-FFF2-40B4-BE49-F238E27FC236}">
              <a16:creationId xmlns:a16="http://schemas.microsoft.com/office/drawing/2014/main" id="{EBBD9710-C168-41D5-BA69-DE6557C2BD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0094843">
          <a:off x="929968" y="45254033"/>
          <a:ext cx="931666" cy="155562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232410</xdr:colOff>
      <xdr:row>216</xdr:row>
      <xdr:rowOff>131446</xdr:rowOff>
    </xdr:from>
    <xdr:to>
      <xdr:col>1</xdr:col>
      <xdr:colOff>1432560</xdr:colOff>
      <xdr:row>222</xdr:row>
      <xdr:rowOff>22253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B31C56D2-0ACD-4B5D-869E-3D139921A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470" y="40448866"/>
          <a:ext cx="1200150" cy="889027"/>
        </a:xfrm>
        <a:prstGeom prst="rect">
          <a:avLst/>
        </a:prstGeom>
      </xdr:spPr>
    </xdr:pic>
    <xdr:clientData/>
  </xdr:twoCellAnchor>
  <xdr:twoCellAnchor>
    <xdr:from>
      <xdr:col>1</xdr:col>
      <xdr:colOff>48867</xdr:colOff>
      <xdr:row>4</xdr:row>
      <xdr:rowOff>34372</xdr:rowOff>
    </xdr:from>
    <xdr:to>
      <xdr:col>1</xdr:col>
      <xdr:colOff>1591917</xdr:colOff>
      <xdr:row>16</xdr:row>
      <xdr:rowOff>7620</xdr:rowOff>
    </xdr:to>
    <xdr:pic>
      <xdr:nvPicPr>
        <xdr:cNvPr id="2581" name="Рисунок 8">
          <a:extLst>
            <a:ext uri="{FF2B5EF4-FFF2-40B4-BE49-F238E27FC236}">
              <a16:creationId xmlns:a16="http://schemas.microsoft.com/office/drawing/2014/main" id="{14A48FA8-A4B4-427F-95B6-1E8D1D17D4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592" y="2139397"/>
          <a:ext cx="1543050" cy="112577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104775</xdr:colOff>
      <xdr:row>17</xdr:row>
      <xdr:rowOff>142875</xdr:rowOff>
    </xdr:from>
    <xdr:to>
      <xdr:col>1</xdr:col>
      <xdr:colOff>1485900</xdr:colOff>
      <xdr:row>24</xdr:row>
      <xdr:rowOff>152400</xdr:rowOff>
    </xdr:to>
    <xdr:pic>
      <xdr:nvPicPr>
        <xdr:cNvPr id="2582" name="Рисунок 10">
          <a:extLst>
            <a:ext uri="{FF2B5EF4-FFF2-40B4-BE49-F238E27FC236}">
              <a16:creationId xmlns:a16="http://schemas.microsoft.com/office/drawing/2014/main" id="{78A5B2B3-C6E7-4D05-9F8D-7B7FB4329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3514725"/>
          <a:ext cx="1381125" cy="1143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104775</xdr:colOff>
      <xdr:row>96</xdr:row>
      <xdr:rowOff>19050</xdr:rowOff>
    </xdr:from>
    <xdr:to>
      <xdr:col>1</xdr:col>
      <xdr:colOff>838200</xdr:colOff>
      <xdr:row>99</xdr:row>
      <xdr:rowOff>95250</xdr:rowOff>
    </xdr:to>
    <xdr:pic>
      <xdr:nvPicPr>
        <xdr:cNvPr id="2591" name="Рисунок 19">
          <a:extLst>
            <a:ext uri="{FF2B5EF4-FFF2-40B4-BE49-F238E27FC236}">
              <a16:creationId xmlns:a16="http://schemas.microsoft.com/office/drawing/2014/main" id="{F67D4009-66A1-4F74-A7B7-C7340ACD6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5973425"/>
          <a:ext cx="733425" cy="561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676275</xdr:colOff>
      <xdr:row>99</xdr:row>
      <xdr:rowOff>9525</xdr:rowOff>
    </xdr:from>
    <xdr:to>
      <xdr:col>1</xdr:col>
      <xdr:colOff>1619250</xdr:colOff>
      <xdr:row>102</xdr:row>
      <xdr:rowOff>142875</xdr:rowOff>
    </xdr:to>
    <xdr:pic>
      <xdr:nvPicPr>
        <xdr:cNvPr id="2592" name="Рисунок 20">
          <a:extLst>
            <a:ext uri="{FF2B5EF4-FFF2-40B4-BE49-F238E27FC236}">
              <a16:creationId xmlns:a16="http://schemas.microsoft.com/office/drawing/2014/main" id="{033B7A06-3C45-4BCB-A8B6-99EC1CC9E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" y="16449675"/>
          <a:ext cx="942975" cy="619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76200</xdr:colOff>
      <xdr:row>103</xdr:row>
      <xdr:rowOff>57150</xdr:rowOff>
    </xdr:from>
    <xdr:to>
      <xdr:col>1</xdr:col>
      <xdr:colOff>676275</xdr:colOff>
      <xdr:row>105</xdr:row>
      <xdr:rowOff>104775</xdr:rowOff>
    </xdr:to>
    <xdr:pic>
      <xdr:nvPicPr>
        <xdr:cNvPr id="2593" name="Рисунок 6">
          <a:extLst>
            <a:ext uri="{FF2B5EF4-FFF2-40B4-BE49-F238E27FC236}">
              <a16:creationId xmlns:a16="http://schemas.microsoft.com/office/drawing/2014/main" id="{7B12460A-D16D-4BF6-BBED-64C5F2D3AE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17145000"/>
          <a:ext cx="600075" cy="533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933450</xdr:colOff>
      <xdr:row>104</xdr:row>
      <xdr:rowOff>0</xdr:rowOff>
    </xdr:from>
    <xdr:to>
      <xdr:col>1</xdr:col>
      <xdr:colOff>1590675</xdr:colOff>
      <xdr:row>107</xdr:row>
      <xdr:rowOff>123825</xdr:rowOff>
    </xdr:to>
    <xdr:pic>
      <xdr:nvPicPr>
        <xdr:cNvPr id="2594" name="Рисунок 25">
          <a:extLst>
            <a:ext uri="{FF2B5EF4-FFF2-40B4-BE49-F238E27FC236}">
              <a16:creationId xmlns:a16="http://schemas.microsoft.com/office/drawing/2014/main" id="{92C87E60-1CC0-4045-9199-62AE15C22E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175" y="17373600"/>
          <a:ext cx="657225" cy="6477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28575</xdr:colOff>
      <xdr:row>107</xdr:row>
      <xdr:rowOff>123825</xdr:rowOff>
    </xdr:from>
    <xdr:to>
      <xdr:col>1</xdr:col>
      <xdr:colOff>685800</xdr:colOff>
      <xdr:row>111</xdr:row>
      <xdr:rowOff>104775</xdr:rowOff>
    </xdr:to>
    <xdr:pic>
      <xdr:nvPicPr>
        <xdr:cNvPr id="2595" name="Рисунок 27">
          <a:extLst>
            <a:ext uri="{FF2B5EF4-FFF2-40B4-BE49-F238E27FC236}">
              <a16:creationId xmlns:a16="http://schemas.microsoft.com/office/drawing/2014/main" id="{D6C899D2-94C0-40E4-9EF5-08923D6B8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8021300"/>
          <a:ext cx="657225" cy="628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809625</xdr:colOff>
      <xdr:row>112</xdr:row>
      <xdr:rowOff>47625</xdr:rowOff>
    </xdr:from>
    <xdr:to>
      <xdr:col>1</xdr:col>
      <xdr:colOff>1476375</xdr:colOff>
      <xdr:row>116</xdr:row>
      <xdr:rowOff>19050</xdr:rowOff>
    </xdr:to>
    <xdr:pic>
      <xdr:nvPicPr>
        <xdr:cNvPr id="2596" name="Рисунок 8">
          <a:extLst>
            <a:ext uri="{FF2B5EF4-FFF2-40B4-BE49-F238E27FC236}">
              <a16:creationId xmlns:a16="http://schemas.microsoft.com/office/drawing/2014/main" id="{D42BB775-DA73-4F8D-A45D-E9CC670517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002500"/>
          <a:ext cx="666750" cy="638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228600</xdr:colOff>
      <xdr:row>118</xdr:row>
      <xdr:rowOff>57150</xdr:rowOff>
    </xdr:from>
    <xdr:to>
      <xdr:col>1</xdr:col>
      <xdr:colOff>790575</xdr:colOff>
      <xdr:row>120</xdr:row>
      <xdr:rowOff>104775</xdr:rowOff>
    </xdr:to>
    <xdr:pic>
      <xdr:nvPicPr>
        <xdr:cNvPr id="2597" name="Рисунок 29">
          <a:extLst>
            <a:ext uri="{FF2B5EF4-FFF2-40B4-BE49-F238E27FC236}">
              <a16:creationId xmlns:a16="http://schemas.microsoft.com/office/drawing/2014/main" id="{4705549B-6F30-451E-A929-000C76FEA0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1002625"/>
          <a:ext cx="561975" cy="533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66675</xdr:colOff>
      <xdr:row>227</xdr:row>
      <xdr:rowOff>133350</xdr:rowOff>
    </xdr:from>
    <xdr:to>
      <xdr:col>1</xdr:col>
      <xdr:colOff>1543050</xdr:colOff>
      <xdr:row>231</xdr:row>
      <xdr:rowOff>19050</xdr:rowOff>
    </xdr:to>
    <xdr:pic>
      <xdr:nvPicPr>
        <xdr:cNvPr id="2610" name="Рисунок 44">
          <a:extLst>
            <a:ext uri="{FF2B5EF4-FFF2-40B4-BE49-F238E27FC236}">
              <a16:creationId xmlns:a16="http://schemas.microsoft.com/office/drawing/2014/main" id="{FD914E2D-AF09-4316-8158-90420DC915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32537400"/>
          <a:ext cx="1476375" cy="533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142876</xdr:colOff>
      <xdr:row>84</xdr:row>
      <xdr:rowOff>0</xdr:rowOff>
    </xdr:from>
    <xdr:to>
      <xdr:col>1</xdr:col>
      <xdr:colOff>771525</xdr:colOff>
      <xdr:row>87</xdr:row>
      <xdr:rowOff>124602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EA05D6A6-DE29-4628-81D0-A206778F2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911000">
          <a:off x="609601" y="14849476"/>
          <a:ext cx="628649" cy="619900"/>
        </a:xfrm>
        <a:prstGeom prst="rect">
          <a:avLst/>
        </a:prstGeom>
      </xdr:spPr>
    </xdr:pic>
    <xdr:clientData/>
  </xdr:twoCellAnchor>
  <xdr:twoCellAnchor editAs="oneCell">
    <xdr:from>
      <xdr:col>1</xdr:col>
      <xdr:colOff>914400</xdr:colOff>
      <xdr:row>84</xdr:row>
      <xdr:rowOff>0</xdr:rowOff>
    </xdr:from>
    <xdr:to>
      <xdr:col>1</xdr:col>
      <xdr:colOff>1483111</xdr:colOff>
      <xdr:row>87</xdr:row>
      <xdr:rowOff>152401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F07AC790-FF48-4BD1-9F20-AA89817CE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256060">
          <a:off x="1381125" y="14878051"/>
          <a:ext cx="568711" cy="647699"/>
        </a:xfrm>
        <a:prstGeom prst="rect">
          <a:avLst/>
        </a:prstGeom>
      </xdr:spPr>
    </xdr:pic>
    <xdr:clientData/>
  </xdr:twoCellAnchor>
  <xdr:twoCellAnchor editAs="oneCell">
    <xdr:from>
      <xdr:col>1</xdr:col>
      <xdr:colOff>1019176</xdr:colOff>
      <xdr:row>86</xdr:row>
      <xdr:rowOff>0</xdr:rowOff>
    </xdr:from>
    <xdr:to>
      <xdr:col>1</xdr:col>
      <xdr:colOff>1599406</xdr:colOff>
      <xdr:row>90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756C72A4-1CBF-4362-A452-2E99DF27C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921966">
          <a:off x="1485901" y="15649576"/>
          <a:ext cx="580230" cy="647699"/>
        </a:xfrm>
        <a:prstGeom prst="rect">
          <a:avLst/>
        </a:prstGeom>
      </xdr:spPr>
    </xdr:pic>
    <xdr:clientData/>
  </xdr:twoCellAnchor>
  <xdr:twoCellAnchor editAs="oneCell">
    <xdr:from>
      <xdr:col>1</xdr:col>
      <xdr:colOff>85727</xdr:colOff>
      <xdr:row>85</xdr:row>
      <xdr:rowOff>123824</xdr:rowOff>
    </xdr:from>
    <xdr:to>
      <xdr:col>1</xdr:col>
      <xdr:colOff>962026</xdr:colOff>
      <xdr:row>90</xdr:row>
      <xdr:rowOff>3720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F8A12758-2371-4D2F-9A19-FFFB3063A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009065">
          <a:off x="552452" y="15554324"/>
          <a:ext cx="876299" cy="689521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161926</xdr:colOff>
      <xdr:row>122</xdr:row>
      <xdr:rowOff>584836</xdr:rowOff>
    </xdr:from>
    <xdr:to>
      <xdr:col>1</xdr:col>
      <xdr:colOff>1191734</xdr:colOff>
      <xdr:row>128</xdr:row>
      <xdr:rowOff>129540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B8AFB97C-5D2F-4E44-AB1B-A772E4289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986" y="22134196"/>
          <a:ext cx="1029808" cy="1061084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409576</xdr:colOff>
      <xdr:row>129</xdr:row>
      <xdr:rowOff>95252</xdr:rowOff>
    </xdr:from>
    <xdr:to>
      <xdr:col>1</xdr:col>
      <xdr:colOff>1417927</xdr:colOff>
      <xdr:row>135</xdr:row>
      <xdr:rowOff>19050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C44F4C26-13AE-4B2B-AF1E-38365E3BC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1" y="24174452"/>
          <a:ext cx="1008351" cy="895348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135</xdr:row>
      <xdr:rowOff>9524</xdr:rowOff>
    </xdr:from>
    <xdr:to>
      <xdr:col>1</xdr:col>
      <xdr:colOff>1600479</xdr:colOff>
      <xdr:row>142</xdr:row>
      <xdr:rowOff>85725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78BFEAE5-ABEE-4558-992F-D4E258ED6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25060274"/>
          <a:ext cx="1362354" cy="1209676"/>
        </a:xfrm>
        <a:prstGeom prst="rect">
          <a:avLst/>
        </a:prstGeom>
      </xdr:spPr>
    </xdr:pic>
    <xdr:clientData/>
  </xdr:twoCellAnchor>
  <xdr:twoCellAnchor editAs="oneCell">
    <xdr:from>
      <xdr:col>1</xdr:col>
      <xdr:colOff>273148</xdr:colOff>
      <xdr:row>145</xdr:row>
      <xdr:rowOff>41180</xdr:rowOff>
    </xdr:from>
    <xdr:to>
      <xdr:col>1</xdr:col>
      <xdr:colOff>1431830</xdr:colOff>
      <xdr:row>153</xdr:row>
      <xdr:rowOff>31654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CC6E772F-8BAB-4771-8CAD-C97619D18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3028346">
          <a:off x="666752" y="24441151"/>
          <a:ext cx="1304924" cy="1158682"/>
        </a:xfrm>
        <a:prstGeom prst="rect">
          <a:avLst/>
        </a:prstGeom>
      </xdr:spPr>
    </xdr:pic>
    <xdr:clientData/>
  </xdr:twoCellAnchor>
  <xdr:twoCellAnchor>
    <xdr:from>
      <xdr:col>1</xdr:col>
      <xdr:colOff>1036320</xdr:colOff>
      <xdr:row>237</xdr:row>
      <xdr:rowOff>150495</xdr:rowOff>
    </xdr:from>
    <xdr:to>
      <xdr:col>1</xdr:col>
      <xdr:colOff>1599524</xdr:colOff>
      <xdr:row>240</xdr:row>
      <xdr:rowOff>89535</xdr:rowOff>
    </xdr:to>
    <xdr:pic>
      <xdr:nvPicPr>
        <xdr:cNvPr id="2613" name="Рисунок 2">
          <a:extLst>
            <a:ext uri="{FF2B5EF4-FFF2-40B4-BE49-F238E27FC236}">
              <a16:creationId xmlns:a16="http://schemas.microsoft.com/office/drawing/2014/main" id="{B7862725-931C-4CCD-BA08-4951DC3FC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6380" y="44651295"/>
          <a:ext cx="563204" cy="4648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155712</xdr:colOff>
      <xdr:row>157</xdr:row>
      <xdr:rowOff>33459</xdr:rowOff>
    </xdr:from>
    <xdr:to>
      <xdr:col>1</xdr:col>
      <xdr:colOff>1479274</xdr:colOff>
      <xdr:row>163</xdr:row>
      <xdr:rowOff>35666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A3C50070-601B-4A4D-9689-D6EC6BB7AB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437" y="27313059"/>
          <a:ext cx="1323562" cy="990902"/>
        </a:xfrm>
        <a:prstGeom prst="rect">
          <a:avLst/>
        </a:prstGeom>
      </xdr:spPr>
    </xdr:pic>
    <xdr:clientData/>
  </xdr:twoCellAnchor>
  <xdr:twoCellAnchor editAs="oneCell">
    <xdr:from>
      <xdr:col>1</xdr:col>
      <xdr:colOff>93592</xdr:colOff>
      <xdr:row>170</xdr:row>
      <xdr:rowOff>20293</xdr:rowOff>
    </xdr:from>
    <xdr:to>
      <xdr:col>1</xdr:col>
      <xdr:colOff>1619409</xdr:colOff>
      <xdr:row>177</xdr:row>
      <xdr:rowOff>19712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77041954-6D4D-4FC7-A0F1-C2941F81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317" y="29423968"/>
          <a:ext cx="1525817" cy="1140514"/>
        </a:xfrm>
        <a:prstGeom prst="rect">
          <a:avLst/>
        </a:prstGeom>
      </xdr:spPr>
    </xdr:pic>
    <xdr:clientData/>
  </xdr:twoCellAnchor>
  <xdr:twoCellAnchor editAs="oneCell">
    <xdr:from>
      <xdr:col>1</xdr:col>
      <xdr:colOff>514350</xdr:colOff>
      <xdr:row>211</xdr:row>
      <xdr:rowOff>85726</xdr:rowOff>
    </xdr:from>
    <xdr:to>
      <xdr:col>1</xdr:col>
      <xdr:colOff>1099319</xdr:colOff>
      <xdr:row>214</xdr:row>
      <xdr:rowOff>22860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9A1C3E28-22D6-40CB-9D74-678CC659F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4410" y="39580186"/>
          <a:ext cx="584969" cy="440054"/>
        </a:xfrm>
        <a:prstGeom prst="rect">
          <a:avLst/>
        </a:prstGeom>
      </xdr:spPr>
    </xdr:pic>
    <xdr:clientData/>
  </xdr:twoCellAnchor>
  <xdr:twoCellAnchor editAs="oneCell">
    <xdr:from>
      <xdr:col>1</xdr:col>
      <xdr:colOff>1000126</xdr:colOff>
      <xdr:row>210</xdr:row>
      <xdr:rowOff>57151</xdr:rowOff>
    </xdr:from>
    <xdr:to>
      <xdr:col>1</xdr:col>
      <xdr:colOff>1483562</xdr:colOff>
      <xdr:row>212</xdr:row>
      <xdr:rowOff>85725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4DEE2768-EC5E-4301-9082-D80869CBF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1" y="36004501"/>
          <a:ext cx="483436" cy="361949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210</xdr:row>
      <xdr:rowOff>38101</xdr:rowOff>
    </xdr:from>
    <xdr:to>
      <xdr:col>1</xdr:col>
      <xdr:colOff>533400</xdr:colOff>
      <xdr:row>212</xdr:row>
      <xdr:rowOff>39900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D62DE898-BC5A-4800-8073-C9C88ED4C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" y="35985451"/>
          <a:ext cx="447675" cy="335174"/>
        </a:xfrm>
        <a:prstGeom prst="rect">
          <a:avLst/>
        </a:prstGeom>
      </xdr:spPr>
    </xdr:pic>
    <xdr:clientData/>
  </xdr:twoCellAnchor>
  <xdr:twoCellAnchor editAs="oneCell">
    <xdr:from>
      <xdr:col>1</xdr:col>
      <xdr:colOff>885922</xdr:colOff>
      <xdr:row>221</xdr:row>
      <xdr:rowOff>34802</xdr:rowOff>
    </xdr:from>
    <xdr:to>
      <xdr:col>1</xdr:col>
      <xdr:colOff>1685138</xdr:colOff>
      <xdr:row>222</xdr:row>
      <xdr:rowOff>156965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B105F8EE-010E-4368-B841-3BC927785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133308">
          <a:off x="1365982" y="41190422"/>
          <a:ext cx="799216" cy="282183"/>
        </a:xfrm>
        <a:prstGeom prst="rect">
          <a:avLst/>
        </a:prstGeom>
      </xdr:spPr>
    </xdr:pic>
    <xdr:clientData/>
  </xdr:twoCellAnchor>
  <xdr:twoCellAnchor>
    <xdr:from>
      <xdr:col>1</xdr:col>
      <xdr:colOff>89535</xdr:colOff>
      <xdr:row>236</xdr:row>
      <xdr:rowOff>102870</xdr:rowOff>
    </xdr:from>
    <xdr:to>
      <xdr:col>1</xdr:col>
      <xdr:colOff>918210</xdr:colOff>
      <xdr:row>239</xdr:row>
      <xdr:rowOff>152400</xdr:rowOff>
    </xdr:to>
    <xdr:pic>
      <xdr:nvPicPr>
        <xdr:cNvPr id="2612" name="Рисунок 46">
          <a:extLst>
            <a:ext uri="{FF2B5EF4-FFF2-40B4-BE49-F238E27FC236}">
              <a16:creationId xmlns:a16="http://schemas.microsoft.com/office/drawing/2014/main" id="{AE17EA38-1C8D-43E7-B8C2-9DEDDBCBCE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595" y="44428410"/>
          <a:ext cx="828675" cy="57531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175260</xdr:colOff>
      <xdr:row>253</xdr:row>
      <xdr:rowOff>43816</xdr:rowOff>
    </xdr:from>
    <xdr:to>
      <xdr:col>1</xdr:col>
      <xdr:colOff>1594485</xdr:colOff>
      <xdr:row>259</xdr:row>
      <xdr:rowOff>157256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EE9392B8-B497-447F-AAE8-94CEF66EF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" y="45321856"/>
          <a:ext cx="1419225" cy="114023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66674</xdr:colOff>
      <xdr:row>259</xdr:row>
      <xdr:rowOff>53340</xdr:rowOff>
    </xdr:from>
    <xdr:to>
      <xdr:col>1</xdr:col>
      <xdr:colOff>1628775</xdr:colOff>
      <xdr:row>264</xdr:row>
      <xdr:rowOff>67630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BB10CF51-E500-4A8D-B7E5-16F80C6892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92" r="14529"/>
        <a:stretch/>
      </xdr:blipFill>
      <xdr:spPr>
        <a:xfrm>
          <a:off x="533399" y="47459265"/>
          <a:ext cx="1562101" cy="823915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219076</xdr:colOff>
      <xdr:row>265</xdr:row>
      <xdr:rowOff>131445</xdr:rowOff>
    </xdr:from>
    <xdr:to>
      <xdr:col>1</xdr:col>
      <xdr:colOff>1294648</xdr:colOff>
      <xdr:row>271</xdr:row>
      <xdr:rowOff>135255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E41985C4-6DD6-4471-BA36-13F5F5238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1" y="49766220"/>
          <a:ext cx="1075572" cy="1015365"/>
        </a:xfrm>
        <a:prstGeom prst="rect">
          <a:avLst/>
        </a:prstGeom>
      </xdr:spPr>
    </xdr:pic>
    <xdr:clientData/>
  </xdr:twoCellAnchor>
  <xdr:twoCellAnchor editAs="oneCell">
    <xdr:from>
      <xdr:col>1</xdr:col>
      <xdr:colOff>248479</xdr:colOff>
      <xdr:row>153</xdr:row>
      <xdr:rowOff>114299</xdr:rowOff>
    </xdr:from>
    <xdr:to>
      <xdr:col>1</xdr:col>
      <xdr:colOff>1096203</xdr:colOff>
      <xdr:row>157</xdr:row>
      <xdr:rowOff>160998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A834D961-E1A5-4CA7-90E0-D9F59EBB1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204" y="26736674"/>
          <a:ext cx="847724" cy="694399"/>
        </a:xfrm>
        <a:prstGeom prst="rect">
          <a:avLst/>
        </a:prstGeom>
      </xdr:spPr>
    </xdr:pic>
    <xdr:clientData/>
  </xdr:twoCellAnchor>
  <xdr:twoCellAnchor editAs="oneCell">
    <xdr:from>
      <xdr:col>1</xdr:col>
      <xdr:colOff>70485</xdr:colOff>
      <xdr:row>214</xdr:row>
      <xdr:rowOff>144780</xdr:rowOff>
    </xdr:from>
    <xdr:to>
      <xdr:col>1</xdr:col>
      <xdr:colOff>640080</xdr:colOff>
      <xdr:row>217</xdr:row>
      <xdr:rowOff>87501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D4C76AA5-DFA6-404C-8F66-AD6FF47DF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545" y="40142160"/>
          <a:ext cx="569595" cy="422781"/>
        </a:xfrm>
        <a:prstGeom prst="rect">
          <a:avLst/>
        </a:prstGeom>
      </xdr:spPr>
    </xdr:pic>
    <xdr:clientData/>
  </xdr:twoCellAnchor>
  <xdr:twoCellAnchor editAs="oneCell">
    <xdr:from>
      <xdr:col>1</xdr:col>
      <xdr:colOff>85726</xdr:colOff>
      <xdr:row>163</xdr:row>
      <xdr:rowOff>95250</xdr:rowOff>
    </xdr:from>
    <xdr:to>
      <xdr:col>1</xdr:col>
      <xdr:colOff>1533526</xdr:colOff>
      <xdr:row>170</xdr:row>
      <xdr:rowOff>11430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A7C0C80-0209-4529-AECA-173B61096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28965525"/>
          <a:ext cx="1447800" cy="1085850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189</xdr:row>
      <xdr:rowOff>2004</xdr:rowOff>
    </xdr:from>
    <xdr:to>
      <xdr:col>1</xdr:col>
      <xdr:colOff>1638300</xdr:colOff>
      <xdr:row>195</xdr:row>
      <xdr:rowOff>129473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8CD631CD-F46F-4E30-A204-8F15E9519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34358679"/>
          <a:ext cx="1476375" cy="109901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190502</xdr:colOff>
      <xdr:row>196</xdr:row>
      <xdr:rowOff>47625</xdr:rowOff>
    </xdr:from>
    <xdr:to>
      <xdr:col>1</xdr:col>
      <xdr:colOff>1358901</xdr:colOff>
      <xdr:row>201</xdr:row>
      <xdr:rowOff>114300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49EA1287-8BD7-4C49-89CB-A3B24538A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7" y="34842450"/>
          <a:ext cx="1168399" cy="8763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104774</xdr:colOff>
      <xdr:row>202</xdr:row>
      <xdr:rowOff>66675</xdr:rowOff>
    </xdr:from>
    <xdr:to>
      <xdr:col>1</xdr:col>
      <xdr:colOff>1527173</xdr:colOff>
      <xdr:row>208</xdr:row>
      <xdr:rowOff>106679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ED0F89F3-73C3-4344-A8AF-1B8A27CAE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499" y="35833050"/>
          <a:ext cx="1422399" cy="1066799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142874</xdr:colOff>
      <xdr:row>38</xdr:row>
      <xdr:rowOff>114300</xdr:rowOff>
    </xdr:from>
    <xdr:to>
      <xdr:col>1</xdr:col>
      <xdr:colOff>1466850</xdr:colOff>
      <xdr:row>44</xdr:row>
      <xdr:rowOff>143352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CBFE718F-2318-4C09-87BD-EA37C2097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599" y="7743825"/>
          <a:ext cx="1323976" cy="992982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161926</xdr:colOff>
      <xdr:row>28</xdr:row>
      <xdr:rowOff>76201</xdr:rowOff>
    </xdr:from>
    <xdr:to>
      <xdr:col>1</xdr:col>
      <xdr:colOff>1457325</xdr:colOff>
      <xdr:row>34</xdr:row>
      <xdr:rowOff>9246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7805F330-02C6-493A-9E86-BC9998CB8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1" y="5438776"/>
          <a:ext cx="1295399" cy="904595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161924</xdr:colOff>
      <xdr:row>33</xdr:row>
      <xdr:rowOff>85725</xdr:rowOff>
    </xdr:from>
    <xdr:to>
      <xdr:col>1</xdr:col>
      <xdr:colOff>1438275</xdr:colOff>
      <xdr:row>39</xdr:row>
      <xdr:rowOff>71163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4A14CA7D-8080-415A-A37E-9F3C2817C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49" y="6581775"/>
          <a:ext cx="1276351" cy="956988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190499</xdr:colOff>
      <xdr:row>44</xdr:row>
      <xdr:rowOff>1</xdr:rowOff>
    </xdr:from>
    <xdr:to>
      <xdr:col>1</xdr:col>
      <xdr:colOff>1600198</xdr:colOff>
      <xdr:row>50</xdr:row>
      <xdr:rowOff>85725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AC6A8D0E-B10C-41D9-94E8-7EF5A1BB9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51482">
          <a:off x="657224" y="8924926"/>
          <a:ext cx="1409699" cy="1057274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295276</xdr:colOff>
      <xdr:row>53</xdr:row>
      <xdr:rowOff>76201</xdr:rowOff>
    </xdr:from>
    <xdr:to>
      <xdr:col>1</xdr:col>
      <xdr:colOff>1540233</xdr:colOff>
      <xdr:row>59</xdr:row>
      <xdr:rowOff>38100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A4F7056D-61CC-45C2-A357-F62A10B34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1" y="10458451"/>
          <a:ext cx="1244957" cy="933449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60</xdr:row>
      <xdr:rowOff>66676</xdr:rowOff>
    </xdr:from>
    <xdr:to>
      <xdr:col>1</xdr:col>
      <xdr:colOff>1597458</xdr:colOff>
      <xdr:row>67</xdr:row>
      <xdr:rowOff>47625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410C20C3-93D4-451D-A4B0-FB2E09DEF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" y="11582401"/>
          <a:ext cx="1511733" cy="1133474"/>
        </a:xfrm>
        <a:prstGeom prst="rect">
          <a:avLst/>
        </a:prstGeom>
      </xdr:spPr>
    </xdr:pic>
    <xdr:clientData/>
  </xdr:twoCellAnchor>
  <xdr:twoCellAnchor editAs="oneCell">
    <xdr:from>
      <xdr:col>1</xdr:col>
      <xdr:colOff>88200</xdr:colOff>
      <xdr:row>69</xdr:row>
      <xdr:rowOff>19050</xdr:rowOff>
    </xdr:from>
    <xdr:to>
      <xdr:col>1</xdr:col>
      <xdr:colOff>1549120</xdr:colOff>
      <xdr:row>75</xdr:row>
      <xdr:rowOff>142875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FD2DFBD0-6113-4F4B-A337-0E117B6B3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554925" y="13477875"/>
          <a:ext cx="1460920" cy="1095375"/>
        </a:xfrm>
        <a:prstGeom prst="rect">
          <a:avLst/>
        </a:prstGeom>
      </xdr:spPr>
    </xdr:pic>
    <xdr:clientData/>
  </xdr:twoCellAnchor>
  <xdr:twoCellAnchor editAs="oneCell">
    <xdr:from>
      <xdr:col>1</xdr:col>
      <xdr:colOff>628652</xdr:colOff>
      <xdr:row>92</xdr:row>
      <xdr:rowOff>19052</xdr:rowOff>
    </xdr:from>
    <xdr:to>
      <xdr:col>1</xdr:col>
      <xdr:colOff>1437496</xdr:colOff>
      <xdr:row>96</xdr:row>
      <xdr:rowOff>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7F50FF92-C688-4911-88BF-AED7DD3BB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377" y="18097502"/>
          <a:ext cx="808844" cy="628648"/>
        </a:xfrm>
        <a:prstGeom prst="rect">
          <a:avLst/>
        </a:prstGeom>
      </xdr:spPr>
    </xdr:pic>
    <xdr:clientData/>
  </xdr:twoCellAnchor>
  <xdr:twoCellAnchor editAs="oneCell">
    <xdr:from>
      <xdr:col>1</xdr:col>
      <xdr:colOff>723901</xdr:colOff>
      <xdr:row>78</xdr:row>
      <xdr:rowOff>142877</xdr:rowOff>
    </xdr:from>
    <xdr:to>
      <xdr:col>1</xdr:col>
      <xdr:colOff>1628775</xdr:colOff>
      <xdr:row>83</xdr:row>
      <xdr:rowOff>2382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8305A7BE-D463-4DAA-A9B4-1DB51D52F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6" y="14382752"/>
          <a:ext cx="904874" cy="678655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104774</xdr:colOff>
      <xdr:row>76</xdr:row>
      <xdr:rowOff>581025</xdr:rowOff>
    </xdr:from>
    <xdr:to>
      <xdr:col>1</xdr:col>
      <xdr:colOff>955675</xdr:colOff>
      <xdr:row>80</xdr:row>
      <xdr:rowOff>104776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9D29D2B9-5B41-410C-8A1F-57CCFD4D0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499" y="13735050"/>
          <a:ext cx="850901" cy="666751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</xdr:colOff>
      <xdr:row>180</xdr:row>
      <xdr:rowOff>66675</xdr:rowOff>
    </xdr:from>
    <xdr:to>
      <xdr:col>1</xdr:col>
      <xdr:colOff>872490</xdr:colOff>
      <xdr:row>183</xdr:row>
      <xdr:rowOff>172403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C05ECCC0-11E3-4750-854E-86C0FF802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33061275"/>
          <a:ext cx="819150" cy="631508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457201</xdr:colOff>
      <xdr:row>183</xdr:row>
      <xdr:rowOff>9526</xdr:rowOff>
    </xdr:from>
    <xdr:to>
      <xdr:col>1</xdr:col>
      <xdr:colOff>993777</xdr:colOff>
      <xdr:row>187</xdr:row>
      <xdr:rowOff>83820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969C4F93-BF0E-4E0E-8C5B-2A673D2E8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1" y="34299526"/>
          <a:ext cx="1003301" cy="752474"/>
        </a:xfrm>
        <a:prstGeom prst="rect">
          <a:avLst/>
        </a:prstGeom>
      </xdr:spPr>
    </xdr:pic>
    <xdr:clientData/>
  </xdr:twoCellAnchor>
  <xdr:twoCellAnchor editAs="oneCell">
    <xdr:from>
      <xdr:col>1</xdr:col>
      <xdr:colOff>657225</xdr:colOff>
      <xdr:row>180</xdr:row>
      <xdr:rowOff>28575</xdr:rowOff>
    </xdr:from>
    <xdr:to>
      <xdr:col>2</xdr:col>
      <xdr:colOff>161925</xdr:colOff>
      <xdr:row>185</xdr:row>
      <xdr:rowOff>52388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774E0D1D-5701-4625-8335-E1DC9E9C1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950" y="32442150"/>
          <a:ext cx="1162050" cy="8715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274"/>
  <sheetViews>
    <sheetView tabSelected="1" topLeftCell="A2" zoomScaleNormal="100" workbookViewId="0">
      <selection activeCell="D78" sqref="D78"/>
    </sheetView>
  </sheetViews>
  <sheetFormatPr defaultColWidth="8.5703125" defaultRowHeight="90" customHeight="1" x14ac:dyDescent="0.2"/>
  <cols>
    <col min="1" max="1" width="7" style="29" customWidth="1"/>
    <col min="2" max="2" width="24.85546875" customWidth="1"/>
    <col min="3" max="3" width="12" customWidth="1"/>
    <col min="4" max="4" width="79.7109375" customWidth="1"/>
    <col min="5" max="5" width="11" customWidth="1"/>
    <col min="6" max="6" width="9.28515625" style="1" customWidth="1"/>
    <col min="7" max="7" width="9.5703125" customWidth="1"/>
  </cols>
  <sheetData>
    <row r="1" spans="1:7" ht="60.75" hidden="1" customHeight="1" x14ac:dyDescent="0.2">
      <c r="A1" s="148"/>
      <c r="B1" s="148"/>
      <c r="C1" s="148"/>
      <c r="D1" s="148"/>
      <c r="E1" s="148"/>
      <c r="F1" s="100"/>
      <c r="G1" s="101"/>
    </row>
    <row r="2" spans="1:7" ht="96.75" customHeight="1" x14ac:dyDescent="0.2">
      <c r="A2" s="178"/>
      <c r="B2" s="179"/>
      <c r="C2" s="179"/>
      <c r="D2" s="179"/>
      <c r="E2" s="179"/>
      <c r="F2" s="179"/>
      <c r="G2" s="180"/>
    </row>
    <row r="3" spans="1:7" ht="20.25" customHeight="1" thickBot="1" x14ac:dyDescent="0.25">
      <c r="A3" s="181"/>
      <c r="B3" s="182"/>
      <c r="C3" s="182"/>
      <c r="D3" s="182"/>
      <c r="E3" s="182"/>
      <c r="F3" s="182"/>
      <c r="G3" s="183"/>
    </row>
    <row r="4" spans="1:7" ht="48.75" thickBot="1" x14ac:dyDescent="0.25">
      <c r="A4" s="15" t="s">
        <v>0</v>
      </c>
      <c r="B4" s="15"/>
      <c r="C4" s="15" t="s">
        <v>1</v>
      </c>
      <c r="D4" s="16" t="s">
        <v>2</v>
      </c>
      <c r="E4" s="38" t="s">
        <v>3</v>
      </c>
      <c r="F4" s="95" t="s">
        <v>4</v>
      </c>
      <c r="G4" s="95" t="s">
        <v>342</v>
      </c>
    </row>
    <row r="5" spans="1:7" ht="12.75" customHeight="1" thickBot="1" x14ac:dyDescent="0.25">
      <c r="A5" s="32">
        <v>1</v>
      </c>
      <c r="B5" s="149"/>
      <c r="C5" s="19" t="s">
        <v>5</v>
      </c>
      <c r="D5" s="43" t="s">
        <v>433</v>
      </c>
      <c r="E5" s="117" t="s">
        <v>6</v>
      </c>
      <c r="F5" s="8">
        <v>214</v>
      </c>
      <c r="G5" s="7">
        <f>F5-F5*0.3</f>
        <v>149.80000000000001</v>
      </c>
    </row>
    <row r="6" spans="1:7" ht="12.75" customHeight="1" thickBot="1" x14ac:dyDescent="0.25">
      <c r="A6" s="32">
        <v>2</v>
      </c>
      <c r="B6" s="150"/>
      <c r="C6" s="17" t="s">
        <v>7</v>
      </c>
      <c r="D6" s="44" t="s">
        <v>445</v>
      </c>
      <c r="E6" s="118" t="s">
        <v>6</v>
      </c>
      <c r="F6" s="9">
        <v>242</v>
      </c>
      <c r="G6" s="5">
        <f>F6-F6*0.3</f>
        <v>169.4</v>
      </c>
    </row>
    <row r="7" spans="1:7" ht="12.75" customHeight="1" thickBot="1" x14ac:dyDescent="0.25">
      <c r="A7" s="32">
        <v>3</v>
      </c>
      <c r="B7" s="150"/>
      <c r="C7" s="17" t="s">
        <v>7</v>
      </c>
      <c r="D7" s="44" t="s">
        <v>500</v>
      </c>
      <c r="E7" s="118" t="s">
        <v>6</v>
      </c>
      <c r="F7" s="9">
        <v>242</v>
      </c>
      <c r="G7" s="5">
        <f>F7-F7*0.3</f>
        <v>169.4</v>
      </c>
    </row>
    <row r="8" spans="1:7" ht="12.75" customHeight="1" thickBot="1" x14ac:dyDescent="0.25">
      <c r="A8" s="32">
        <v>4</v>
      </c>
      <c r="B8" s="150"/>
      <c r="C8" s="17" t="s">
        <v>7</v>
      </c>
      <c r="D8" s="44" t="s">
        <v>501</v>
      </c>
      <c r="E8" s="118" t="s">
        <v>6</v>
      </c>
      <c r="F8" s="9">
        <v>242</v>
      </c>
      <c r="G8" s="5">
        <f>F8-F8*0.3</f>
        <v>169.4</v>
      </c>
    </row>
    <row r="9" spans="1:7" ht="12.75" customHeight="1" thickBot="1" x14ac:dyDescent="0.25">
      <c r="A9" s="32">
        <v>5</v>
      </c>
      <c r="B9" s="150"/>
      <c r="C9" s="17" t="s">
        <v>7</v>
      </c>
      <c r="D9" s="44" t="s">
        <v>502</v>
      </c>
      <c r="E9" s="118" t="s">
        <v>6</v>
      </c>
      <c r="F9" s="14">
        <v>242</v>
      </c>
      <c r="G9" s="6">
        <f>F9-F9*0.3</f>
        <v>169.4</v>
      </c>
    </row>
    <row r="10" spans="1:7" ht="12.75" customHeight="1" thickBot="1" x14ac:dyDescent="0.25">
      <c r="A10" s="32">
        <v>6</v>
      </c>
      <c r="B10" s="150"/>
      <c r="C10" s="17" t="s">
        <v>8</v>
      </c>
      <c r="D10" s="44" t="s">
        <v>304</v>
      </c>
      <c r="E10" s="118" t="s">
        <v>9</v>
      </c>
      <c r="F10" s="159" t="s">
        <v>302</v>
      </c>
      <c r="G10" s="160"/>
    </row>
    <row r="11" spans="1:7" ht="14.25" customHeight="1" thickBot="1" x14ac:dyDescent="0.25">
      <c r="A11" s="32">
        <v>7</v>
      </c>
      <c r="B11" s="150"/>
      <c r="C11" s="23" t="s">
        <v>10</v>
      </c>
      <c r="D11" s="44" t="s">
        <v>434</v>
      </c>
      <c r="E11" s="118" t="s">
        <v>6</v>
      </c>
      <c r="F11" s="20">
        <v>336</v>
      </c>
      <c r="G11" s="7">
        <f>F11-F11*0.3</f>
        <v>235.2</v>
      </c>
    </row>
    <row r="12" spans="1:7" ht="12.75" customHeight="1" thickBot="1" x14ac:dyDescent="0.25">
      <c r="A12" s="32">
        <v>8</v>
      </c>
      <c r="B12" s="150"/>
      <c r="C12" s="17" t="s">
        <v>11</v>
      </c>
      <c r="D12" s="44" t="s">
        <v>432</v>
      </c>
      <c r="E12" s="118" t="s">
        <v>12</v>
      </c>
      <c r="F12" s="9">
        <v>312</v>
      </c>
      <c r="G12" s="5">
        <f>F12-F12*0.3</f>
        <v>218.4</v>
      </c>
    </row>
    <row r="13" spans="1:7" ht="12.75" customHeight="1" thickBot="1" x14ac:dyDescent="0.25">
      <c r="A13" s="32">
        <v>9</v>
      </c>
      <c r="B13" s="150"/>
      <c r="C13" s="17" t="s">
        <v>13</v>
      </c>
      <c r="D13" s="44" t="s">
        <v>435</v>
      </c>
      <c r="E13" s="118" t="s">
        <v>12</v>
      </c>
      <c r="F13" s="9">
        <v>348</v>
      </c>
      <c r="G13" s="5">
        <f>F13-F13*0.3</f>
        <v>243.60000000000002</v>
      </c>
    </row>
    <row r="14" spans="1:7" ht="12.75" customHeight="1" thickBot="1" x14ac:dyDescent="0.25">
      <c r="A14" s="32">
        <v>10</v>
      </c>
      <c r="B14" s="150"/>
      <c r="C14" s="17" t="s">
        <v>13</v>
      </c>
      <c r="D14" s="44" t="s">
        <v>503</v>
      </c>
      <c r="E14" s="118" t="s">
        <v>12</v>
      </c>
      <c r="F14" s="9">
        <v>348</v>
      </c>
      <c r="G14" s="5">
        <f>F14-F14*0.3</f>
        <v>243.60000000000002</v>
      </c>
    </row>
    <row r="15" spans="1:7" ht="12.75" customHeight="1" thickBot="1" x14ac:dyDescent="0.25">
      <c r="A15" s="32">
        <v>11</v>
      </c>
      <c r="B15" s="150"/>
      <c r="C15" s="17" t="s">
        <v>13</v>
      </c>
      <c r="D15" s="44" t="s">
        <v>504</v>
      </c>
      <c r="E15" s="118" t="s">
        <v>12</v>
      </c>
      <c r="F15" s="14">
        <v>348</v>
      </c>
      <c r="G15" s="6">
        <f>F15-F15*0.3</f>
        <v>243.60000000000002</v>
      </c>
    </row>
    <row r="16" spans="1:7" ht="12.75" customHeight="1" thickBot="1" x14ac:dyDescent="0.25">
      <c r="A16" s="32">
        <v>12</v>
      </c>
      <c r="B16" s="150"/>
      <c r="C16" s="17" t="s">
        <v>14</v>
      </c>
      <c r="D16" s="44" t="s">
        <v>303</v>
      </c>
      <c r="E16" s="118" t="s">
        <v>12</v>
      </c>
      <c r="F16" s="159" t="s">
        <v>302</v>
      </c>
      <c r="G16" s="160"/>
    </row>
    <row r="17" spans="1:7" ht="12.75" customHeight="1" thickBot="1" x14ac:dyDescent="0.25">
      <c r="A17" s="32">
        <v>13</v>
      </c>
      <c r="B17" s="150"/>
      <c r="C17" s="23" t="s">
        <v>15</v>
      </c>
      <c r="D17" s="44" t="s">
        <v>436</v>
      </c>
      <c r="E17" s="118" t="s">
        <v>12</v>
      </c>
      <c r="F17" s="8">
        <v>247</v>
      </c>
      <c r="G17" s="7">
        <f>F17-F17*0.3</f>
        <v>172.9</v>
      </c>
    </row>
    <row r="18" spans="1:7" ht="12.75" customHeight="1" thickBot="1" x14ac:dyDescent="0.25">
      <c r="A18" s="32">
        <v>14</v>
      </c>
      <c r="B18" s="150"/>
      <c r="C18" s="23" t="s">
        <v>16</v>
      </c>
      <c r="D18" s="44" t="s">
        <v>446</v>
      </c>
      <c r="E18" s="118" t="s">
        <v>12</v>
      </c>
      <c r="F18" s="9">
        <v>456</v>
      </c>
      <c r="G18" s="5">
        <f t="shared" ref="G18:G27" si="0">F18-F18*0.3</f>
        <v>319.20000000000005</v>
      </c>
    </row>
    <row r="19" spans="1:7" ht="12.75" customHeight="1" thickBot="1" x14ac:dyDescent="0.25">
      <c r="A19" s="32">
        <v>15</v>
      </c>
      <c r="B19" s="150"/>
      <c r="C19" s="17" t="s">
        <v>17</v>
      </c>
      <c r="D19" s="44" t="s">
        <v>432</v>
      </c>
      <c r="E19" s="118" t="s">
        <v>18</v>
      </c>
      <c r="F19" s="9">
        <v>394</v>
      </c>
      <c r="G19" s="5">
        <f t="shared" si="0"/>
        <v>275.8</v>
      </c>
    </row>
    <row r="20" spans="1:7" s="2" customFormat="1" ht="12.75" customHeight="1" thickBot="1" x14ac:dyDescent="0.25">
      <c r="A20" s="32">
        <v>16</v>
      </c>
      <c r="B20" s="150"/>
      <c r="C20" s="23" t="s">
        <v>19</v>
      </c>
      <c r="D20" s="44" t="s">
        <v>435</v>
      </c>
      <c r="E20" s="118" t="s">
        <v>18</v>
      </c>
      <c r="F20" s="9">
        <v>434</v>
      </c>
      <c r="G20" s="5">
        <f t="shared" si="0"/>
        <v>303.8</v>
      </c>
    </row>
    <row r="21" spans="1:7" ht="12.75" customHeight="1" thickBot="1" x14ac:dyDescent="0.25">
      <c r="A21" s="32">
        <v>17</v>
      </c>
      <c r="B21" s="150"/>
      <c r="C21" s="23" t="s">
        <v>20</v>
      </c>
      <c r="D21" s="44" t="s">
        <v>437</v>
      </c>
      <c r="E21" s="118" t="s">
        <v>18</v>
      </c>
      <c r="F21" s="9">
        <v>343</v>
      </c>
      <c r="G21" s="5">
        <f t="shared" si="0"/>
        <v>240.10000000000002</v>
      </c>
    </row>
    <row r="22" spans="1:7" ht="12.75" customHeight="1" thickBot="1" x14ac:dyDescent="0.25">
      <c r="A22" s="32">
        <v>18</v>
      </c>
      <c r="B22" s="150"/>
      <c r="C22" s="23" t="s">
        <v>21</v>
      </c>
      <c r="D22" s="44" t="s">
        <v>438</v>
      </c>
      <c r="E22" s="118" t="s">
        <v>18</v>
      </c>
      <c r="F22" s="9">
        <v>564</v>
      </c>
      <c r="G22" s="5">
        <f t="shared" si="0"/>
        <v>394.8</v>
      </c>
    </row>
    <row r="23" spans="1:7" ht="12.75" customHeight="1" thickBot="1" x14ac:dyDescent="0.25">
      <c r="A23" s="32">
        <v>19</v>
      </c>
      <c r="B23" s="150"/>
      <c r="C23" s="17" t="s">
        <v>22</v>
      </c>
      <c r="D23" s="44" t="s">
        <v>23</v>
      </c>
      <c r="E23" s="118" t="s">
        <v>24</v>
      </c>
      <c r="F23" s="9">
        <v>660</v>
      </c>
      <c r="G23" s="5">
        <f t="shared" si="0"/>
        <v>462</v>
      </c>
    </row>
    <row r="24" spans="1:7" s="2" customFormat="1" ht="12.75" customHeight="1" thickBot="1" x14ac:dyDescent="0.25">
      <c r="A24" s="32">
        <v>20</v>
      </c>
      <c r="B24" s="150"/>
      <c r="C24" s="17" t="s">
        <v>25</v>
      </c>
      <c r="D24" s="44" t="s">
        <v>439</v>
      </c>
      <c r="E24" s="118" t="s">
        <v>26</v>
      </c>
      <c r="F24" s="9">
        <v>780</v>
      </c>
      <c r="G24" s="5">
        <f t="shared" si="0"/>
        <v>546</v>
      </c>
    </row>
    <row r="25" spans="1:7" ht="12.75" customHeight="1" thickBot="1" x14ac:dyDescent="0.25">
      <c r="A25" s="32">
        <v>21</v>
      </c>
      <c r="B25" s="150"/>
      <c r="C25" s="17" t="s">
        <v>27</v>
      </c>
      <c r="D25" s="44" t="s">
        <v>440</v>
      </c>
      <c r="E25" s="118" t="s">
        <v>26</v>
      </c>
      <c r="F25" s="9">
        <v>892</v>
      </c>
      <c r="G25" s="5">
        <f t="shared" si="0"/>
        <v>624.40000000000009</v>
      </c>
    </row>
    <row r="26" spans="1:7" ht="12.75" customHeight="1" thickBot="1" x14ac:dyDescent="0.25">
      <c r="A26" s="32">
        <v>22</v>
      </c>
      <c r="B26" s="150"/>
      <c r="C26" s="17" t="s">
        <v>28</v>
      </c>
      <c r="D26" s="44" t="s">
        <v>441</v>
      </c>
      <c r="E26" s="118" t="s">
        <v>29</v>
      </c>
      <c r="F26" s="9">
        <v>1642</v>
      </c>
      <c r="G26" s="5">
        <f t="shared" si="0"/>
        <v>1149.4000000000001</v>
      </c>
    </row>
    <row r="27" spans="1:7" ht="13.5" thickBot="1" x14ac:dyDescent="0.25">
      <c r="A27" s="32">
        <v>23</v>
      </c>
      <c r="B27" s="151"/>
      <c r="C27" s="18" t="s">
        <v>30</v>
      </c>
      <c r="D27" s="45" t="s">
        <v>441</v>
      </c>
      <c r="E27" s="119" t="s">
        <v>31</v>
      </c>
      <c r="F27" s="14">
        <v>2020</v>
      </c>
      <c r="G27" s="6">
        <f t="shared" si="0"/>
        <v>1414</v>
      </c>
    </row>
    <row r="28" spans="1:7" ht="48.75" thickBot="1" x14ac:dyDescent="0.25">
      <c r="A28" s="15" t="s">
        <v>0</v>
      </c>
      <c r="B28" s="15"/>
      <c r="C28" s="15" t="s">
        <v>1</v>
      </c>
      <c r="D28" s="16" t="s">
        <v>306</v>
      </c>
      <c r="E28" s="15" t="s">
        <v>32</v>
      </c>
      <c r="F28" s="97" t="s">
        <v>4</v>
      </c>
      <c r="G28" s="97" t="s">
        <v>342</v>
      </c>
    </row>
    <row r="29" spans="1:7" ht="12.75" customHeight="1" thickBot="1" x14ac:dyDescent="0.25">
      <c r="A29" s="36">
        <v>24</v>
      </c>
      <c r="B29" s="152"/>
      <c r="C29" s="19" t="s">
        <v>33</v>
      </c>
      <c r="D29" s="50" t="s">
        <v>34</v>
      </c>
      <c r="E29" s="56" t="s">
        <v>35</v>
      </c>
      <c r="F29" s="8">
        <v>233</v>
      </c>
      <c r="G29" s="12">
        <f>F29-F29*0.3</f>
        <v>163.10000000000002</v>
      </c>
    </row>
    <row r="30" spans="1:7" ht="12.75" customHeight="1" thickBot="1" x14ac:dyDescent="0.25">
      <c r="A30" s="36">
        <v>25</v>
      </c>
      <c r="B30" s="153"/>
      <c r="C30" s="17" t="s">
        <v>36</v>
      </c>
      <c r="D30" s="51" t="s">
        <v>37</v>
      </c>
      <c r="E30" s="57" t="s">
        <v>35</v>
      </c>
      <c r="F30" s="9">
        <v>270</v>
      </c>
      <c r="G30" s="13">
        <f t="shared" ref="G30:G48" si="1">F30-F30*0.3</f>
        <v>189</v>
      </c>
    </row>
    <row r="31" spans="1:7" ht="12.75" customHeight="1" thickBot="1" x14ac:dyDescent="0.25">
      <c r="A31" s="36">
        <v>26</v>
      </c>
      <c r="B31" s="153"/>
      <c r="C31" s="23" t="s">
        <v>38</v>
      </c>
      <c r="D31" s="51" t="s">
        <v>39</v>
      </c>
      <c r="E31" s="57" t="s">
        <v>40</v>
      </c>
      <c r="F31" s="9">
        <v>245</v>
      </c>
      <c r="G31" s="13">
        <f t="shared" si="1"/>
        <v>171.5</v>
      </c>
    </row>
    <row r="32" spans="1:7" ht="12.75" customHeight="1" thickBot="1" x14ac:dyDescent="0.25">
      <c r="A32" s="36">
        <v>27</v>
      </c>
      <c r="B32" s="153"/>
      <c r="C32" s="23" t="s">
        <v>371</v>
      </c>
      <c r="D32" s="51" t="s">
        <v>372</v>
      </c>
      <c r="E32" s="57" t="s">
        <v>40</v>
      </c>
      <c r="F32" s="9">
        <v>251</v>
      </c>
      <c r="G32" s="13">
        <f t="shared" si="1"/>
        <v>175.7</v>
      </c>
    </row>
    <row r="33" spans="1:7" ht="12.75" customHeight="1" thickBot="1" x14ac:dyDescent="0.25">
      <c r="A33" s="36">
        <v>28</v>
      </c>
      <c r="B33" s="153"/>
      <c r="C33" s="17" t="s">
        <v>41</v>
      </c>
      <c r="D33" s="51" t="s">
        <v>305</v>
      </c>
      <c r="E33" s="57" t="s">
        <v>42</v>
      </c>
      <c r="F33" s="9">
        <v>286</v>
      </c>
      <c r="G33" s="13">
        <f t="shared" si="1"/>
        <v>200.2</v>
      </c>
    </row>
    <row r="34" spans="1:7" ht="12.75" customHeight="1" thickBot="1" x14ac:dyDescent="0.25">
      <c r="A34" s="36">
        <v>29</v>
      </c>
      <c r="B34" s="153"/>
      <c r="C34" s="17" t="s">
        <v>43</v>
      </c>
      <c r="D34" s="51" t="s">
        <v>44</v>
      </c>
      <c r="E34" s="57" t="s">
        <v>45</v>
      </c>
      <c r="F34" s="9">
        <v>365</v>
      </c>
      <c r="G34" s="13">
        <f t="shared" ref="G34:G35" si="2">F34-F34*0.3</f>
        <v>255.5</v>
      </c>
    </row>
    <row r="35" spans="1:7" ht="12.75" customHeight="1" thickBot="1" x14ac:dyDescent="0.25">
      <c r="A35" s="36">
        <v>30</v>
      </c>
      <c r="B35" s="153"/>
      <c r="C35" s="17" t="s">
        <v>46</v>
      </c>
      <c r="D35" s="51" t="s">
        <v>47</v>
      </c>
      <c r="E35" s="57" t="s">
        <v>45</v>
      </c>
      <c r="F35" s="9">
        <v>409</v>
      </c>
      <c r="G35" s="13">
        <f t="shared" si="2"/>
        <v>286.3</v>
      </c>
    </row>
    <row r="36" spans="1:7" ht="12.75" customHeight="1" thickBot="1" x14ac:dyDescent="0.25">
      <c r="A36" s="36">
        <v>31</v>
      </c>
      <c r="B36" s="153"/>
      <c r="C36" s="17" t="s">
        <v>48</v>
      </c>
      <c r="D36" s="51" t="s">
        <v>49</v>
      </c>
      <c r="E36" s="57" t="s">
        <v>50</v>
      </c>
      <c r="F36" s="9">
        <v>367</v>
      </c>
      <c r="G36" s="13">
        <f t="shared" si="1"/>
        <v>256.89999999999998</v>
      </c>
    </row>
    <row r="37" spans="1:7" ht="12.75" customHeight="1" thickBot="1" x14ac:dyDescent="0.25">
      <c r="A37" s="36">
        <v>32</v>
      </c>
      <c r="B37" s="153"/>
      <c r="C37" s="17" t="s">
        <v>51</v>
      </c>
      <c r="D37" s="51" t="s">
        <v>52</v>
      </c>
      <c r="E37" s="57" t="s">
        <v>50</v>
      </c>
      <c r="F37" s="9">
        <v>404</v>
      </c>
      <c r="G37" s="13">
        <f t="shared" si="1"/>
        <v>282.8</v>
      </c>
    </row>
    <row r="38" spans="1:7" ht="12.75" customHeight="1" thickBot="1" x14ac:dyDescent="0.25">
      <c r="A38" s="36">
        <v>33</v>
      </c>
      <c r="B38" s="153"/>
      <c r="C38" s="17" t="s">
        <v>59</v>
      </c>
      <c r="D38" s="51" t="s">
        <v>44</v>
      </c>
      <c r="E38" s="57" t="s">
        <v>60</v>
      </c>
      <c r="F38" s="9">
        <v>541</v>
      </c>
      <c r="G38" s="13">
        <f t="shared" si="1"/>
        <v>378.70000000000005</v>
      </c>
    </row>
    <row r="39" spans="1:7" ht="12.75" customHeight="1" thickBot="1" x14ac:dyDescent="0.25">
      <c r="A39" s="36">
        <v>34</v>
      </c>
      <c r="B39" s="153"/>
      <c r="C39" s="17" t="s">
        <v>61</v>
      </c>
      <c r="D39" s="51" t="s">
        <v>47</v>
      </c>
      <c r="E39" s="57" t="s">
        <v>60</v>
      </c>
      <c r="F39" s="9">
        <v>622</v>
      </c>
      <c r="G39" s="13">
        <f t="shared" si="1"/>
        <v>435.4</v>
      </c>
    </row>
    <row r="40" spans="1:7" s="2" customFormat="1" ht="12" customHeight="1" thickBot="1" x14ac:dyDescent="0.25">
      <c r="A40" s="36">
        <v>35</v>
      </c>
      <c r="B40" s="153"/>
      <c r="C40" s="17" t="s">
        <v>64</v>
      </c>
      <c r="D40" s="51" t="s">
        <v>44</v>
      </c>
      <c r="E40" s="57" t="s">
        <v>65</v>
      </c>
      <c r="F40" s="9">
        <v>988</v>
      </c>
      <c r="G40" s="13">
        <f t="shared" si="1"/>
        <v>691.6</v>
      </c>
    </row>
    <row r="41" spans="1:7" s="2" customFormat="1" ht="12.75" customHeight="1" thickBot="1" x14ac:dyDescent="0.25">
      <c r="A41" s="36">
        <v>36</v>
      </c>
      <c r="B41" s="153"/>
      <c r="C41" s="17" t="s">
        <v>66</v>
      </c>
      <c r="D41" s="51" t="s">
        <v>47</v>
      </c>
      <c r="E41" s="57" t="s">
        <v>65</v>
      </c>
      <c r="F41" s="9">
        <v>1187</v>
      </c>
      <c r="G41" s="13">
        <f t="shared" si="1"/>
        <v>830.90000000000009</v>
      </c>
    </row>
    <row r="42" spans="1:7" s="2" customFormat="1" ht="12.75" customHeight="1" thickBot="1" x14ac:dyDescent="0.25">
      <c r="A42" s="36">
        <v>37</v>
      </c>
      <c r="B42" s="153"/>
      <c r="C42" s="17" t="s">
        <v>67</v>
      </c>
      <c r="D42" s="51" t="s">
        <v>68</v>
      </c>
      <c r="E42" s="57" t="s">
        <v>69</v>
      </c>
      <c r="F42" s="9">
        <v>1716</v>
      </c>
      <c r="G42" s="13">
        <f t="shared" si="1"/>
        <v>1201.2</v>
      </c>
    </row>
    <row r="43" spans="1:7" s="2" customFormat="1" ht="12.75" customHeight="1" thickBot="1" x14ac:dyDescent="0.25">
      <c r="A43" s="36">
        <v>38</v>
      </c>
      <c r="B43" s="153"/>
      <c r="C43" s="17" t="s">
        <v>70</v>
      </c>
      <c r="D43" s="51" t="s">
        <v>71</v>
      </c>
      <c r="E43" s="57" t="s">
        <v>69</v>
      </c>
      <c r="F43" s="9">
        <v>1980</v>
      </c>
      <c r="G43" s="13">
        <f t="shared" si="1"/>
        <v>1386</v>
      </c>
    </row>
    <row r="44" spans="1:7" s="2" customFormat="1" ht="12.75" customHeight="1" thickBot="1" x14ac:dyDescent="0.25">
      <c r="A44" s="36">
        <v>39</v>
      </c>
      <c r="B44" s="153"/>
      <c r="C44" s="17" t="s">
        <v>72</v>
      </c>
      <c r="D44" s="51" t="s">
        <v>68</v>
      </c>
      <c r="E44" s="57" t="s">
        <v>73</v>
      </c>
      <c r="F44" s="9">
        <v>2112</v>
      </c>
      <c r="G44" s="13">
        <f t="shared" si="1"/>
        <v>1478.4</v>
      </c>
    </row>
    <row r="45" spans="1:7" s="2" customFormat="1" ht="12.75" customHeight="1" thickBot="1" x14ac:dyDescent="0.25">
      <c r="A45" s="36">
        <v>40</v>
      </c>
      <c r="B45" s="153"/>
      <c r="C45" s="17" t="s">
        <v>74</v>
      </c>
      <c r="D45" s="51" t="s">
        <v>71</v>
      </c>
      <c r="E45" s="57" t="s">
        <v>73</v>
      </c>
      <c r="F45" s="9">
        <v>2376</v>
      </c>
      <c r="G45" s="13">
        <f t="shared" si="1"/>
        <v>1663.2</v>
      </c>
    </row>
    <row r="46" spans="1:7" s="2" customFormat="1" ht="12.75" customHeight="1" thickBot="1" x14ac:dyDescent="0.25">
      <c r="A46" s="36">
        <v>41</v>
      </c>
      <c r="B46" s="153"/>
      <c r="C46" s="17" t="s">
        <v>75</v>
      </c>
      <c r="D46" s="52" t="s">
        <v>76</v>
      </c>
      <c r="E46" s="57" t="s">
        <v>77</v>
      </c>
      <c r="F46" s="9">
        <v>420</v>
      </c>
      <c r="G46" s="13">
        <f t="shared" si="1"/>
        <v>294</v>
      </c>
    </row>
    <row r="47" spans="1:7" s="2" customFormat="1" ht="12.75" customHeight="1" thickBot="1" x14ac:dyDescent="0.25">
      <c r="A47" s="36">
        <v>42</v>
      </c>
      <c r="B47" s="153"/>
      <c r="C47" s="17" t="s">
        <v>78</v>
      </c>
      <c r="D47" s="52" t="s">
        <v>76</v>
      </c>
      <c r="E47" s="57" t="s">
        <v>79</v>
      </c>
      <c r="F47" s="9">
        <v>925</v>
      </c>
      <c r="G47" s="13">
        <f t="shared" si="1"/>
        <v>647.5</v>
      </c>
    </row>
    <row r="48" spans="1:7" s="102" customFormat="1" ht="12.75" customHeight="1" thickBot="1" x14ac:dyDescent="0.25">
      <c r="A48" s="36">
        <v>43</v>
      </c>
      <c r="B48" s="153"/>
      <c r="C48" s="17" t="s">
        <v>80</v>
      </c>
      <c r="D48" s="52" t="s">
        <v>76</v>
      </c>
      <c r="E48" s="57" t="s">
        <v>81</v>
      </c>
      <c r="F48" s="9">
        <v>1456</v>
      </c>
      <c r="G48" s="13">
        <f t="shared" si="1"/>
        <v>1019.2</v>
      </c>
    </row>
    <row r="49" spans="1:12" s="2" customFormat="1" ht="12.75" customHeight="1" thickBot="1" x14ac:dyDescent="0.25">
      <c r="A49" s="36">
        <v>44</v>
      </c>
      <c r="B49" s="153"/>
      <c r="C49" s="17" t="s">
        <v>82</v>
      </c>
      <c r="D49" s="52" t="s">
        <v>76</v>
      </c>
      <c r="E49" s="57" t="s">
        <v>83</v>
      </c>
      <c r="F49" s="9">
        <v>772</v>
      </c>
      <c r="G49" s="5">
        <v>450</v>
      </c>
    </row>
    <row r="50" spans="1:12" s="2" customFormat="1" ht="12.75" customHeight="1" thickBot="1" x14ac:dyDescent="0.25">
      <c r="A50" s="36">
        <v>45</v>
      </c>
      <c r="B50" s="153"/>
      <c r="C50" s="17" t="s">
        <v>84</v>
      </c>
      <c r="D50" s="52" t="s">
        <v>76</v>
      </c>
      <c r="E50" s="57" t="s">
        <v>85</v>
      </c>
      <c r="F50" s="9">
        <v>1030</v>
      </c>
      <c r="G50" s="5">
        <v>600</v>
      </c>
    </row>
    <row r="51" spans="1:12" s="2" customFormat="1" ht="12.75" customHeight="1" thickBot="1" x14ac:dyDescent="0.25">
      <c r="A51" s="36">
        <v>46</v>
      </c>
      <c r="B51" s="153"/>
      <c r="C51" s="17" t="s">
        <v>86</v>
      </c>
      <c r="D51" s="52" t="s">
        <v>76</v>
      </c>
      <c r="E51" s="57" t="s">
        <v>87</v>
      </c>
      <c r="F51" s="9">
        <v>1235</v>
      </c>
      <c r="G51" s="5">
        <v>720</v>
      </c>
    </row>
    <row r="52" spans="1:12" s="2" customFormat="1" ht="12.75" customHeight="1" thickBot="1" x14ac:dyDescent="0.25">
      <c r="A52" s="36">
        <v>47</v>
      </c>
      <c r="B52" s="153"/>
      <c r="C52" s="17" t="s">
        <v>88</v>
      </c>
      <c r="D52" s="52" t="s">
        <v>89</v>
      </c>
      <c r="E52" s="57" t="s">
        <v>90</v>
      </c>
      <c r="F52" s="9">
        <v>505</v>
      </c>
      <c r="G52" s="13">
        <f>F52-F52*0.3</f>
        <v>353.5</v>
      </c>
    </row>
    <row r="53" spans="1:12" s="2" customFormat="1" ht="12.75" customHeight="1" thickBot="1" x14ac:dyDescent="0.25">
      <c r="A53" s="36">
        <v>48</v>
      </c>
      <c r="B53" s="153"/>
      <c r="C53" s="17" t="s">
        <v>91</v>
      </c>
      <c r="D53" s="52" t="s">
        <v>89</v>
      </c>
      <c r="E53" s="57" t="s">
        <v>92</v>
      </c>
      <c r="F53" s="9">
        <v>818</v>
      </c>
      <c r="G53" s="13">
        <f>F53-F53*0.3</f>
        <v>572.6</v>
      </c>
    </row>
    <row r="54" spans="1:12" s="103" customFormat="1" ht="12.75" customHeight="1" thickBot="1" x14ac:dyDescent="0.25">
      <c r="A54" s="36">
        <v>49</v>
      </c>
      <c r="B54" s="153"/>
      <c r="C54" s="17" t="s">
        <v>93</v>
      </c>
      <c r="D54" s="52" t="s">
        <v>89</v>
      </c>
      <c r="E54" s="57" t="s">
        <v>94</v>
      </c>
      <c r="F54" s="9">
        <v>1080</v>
      </c>
      <c r="G54" s="13">
        <f>F54-F54*0.3</f>
        <v>756</v>
      </c>
    </row>
    <row r="55" spans="1:12" s="103" customFormat="1" ht="12.75" customHeight="1" thickBot="1" x14ac:dyDescent="0.25">
      <c r="A55" s="36">
        <v>50</v>
      </c>
      <c r="B55" s="153"/>
      <c r="C55" s="17" t="s">
        <v>95</v>
      </c>
      <c r="D55" s="52" t="s">
        <v>89</v>
      </c>
      <c r="E55" s="57" t="s">
        <v>96</v>
      </c>
      <c r="F55" s="9">
        <v>600</v>
      </c>
      <c r="G55" s="5">
        <v>350</v>
      </c>
    </row>
    <row r="56" spans="1:12" s="103" customFormat="1" ht="12.75" customHeight="1" thickBot="1" x14ac:dyDescent="0.25">
      <c r="A56" s="36">
        <v>51</v>
      </c>
      <c r="B56" s="153"/>
      <c r="C56" s="17" t="s">
        <v>97</v>
      </c>
      <c r="D56" s="52" t="s">
        <v>89</v>
      </c>
      <c r="E56" s="57" t="s">
        <v>98</v>
      </c>
      <c r="F56" s="9">
        <v>924</v>
      </c>
      <c r="G56" s="5">
        <f>F56-F56*0.3</f>
        <v>646.79999999999995</v>
      </c>
    </row>
    <row r="57" spans="1:12" s="2" customFormat="1" ht="12.75" customHeight="1" thickBot="1" x14ac:dyDescent="0.25">
      <c r="A57" s="36">
        <v>52</v>
      </c>
      <c r="B57" s="153"/>
      <c r="C57" s="17" t="s">
        <v>99</v>
      </c>
      <c r="D57" s="52" t="s">
        <v>89</v>
      </c>
      <c r="E57" s="57" t="s">
        <v>100</v>
      </c>
      <c r="F57" s="9">
        <v>1188</v>
      </c>
      <c r="G57" s="5">
        <f t="shared" ref="G57:G60" si="3">F57-F57*0.3</f>
        <v>831.6</v>
      </c>
    </row>
    <row r="58" spans="1:12" s="2" customFormat="1" ht="12.75" customHeight="1" thickBot="1" x14ac:dyDescent="0.25">
      <c r="A58" s="36">
        <v>53</v>
      </c>
      <c r="B58" s="153"/>
      <c r="C58" s="17" t="s">
        <v>101</v>
      </c>
      <c r="D58" s="52" t="s">
        <v>89</v>
      </c>
      <c r="E58" s="57" t="s">
        <v>102</v>
      </c>
      <c r="F58" s="9">
        <v>2112</v>
      </c>
      <c r="G58" s="5">
        <f t="shared" si="3"/>
        <v>1478.4</v>
      </c>
    </row>
    <row r="59" spans="1:12" ht="12.75" customHeight="1" thickBot="1" x14ac:dyDescent="0.25">
      <c r="A59" s="36">
        <v>54</v>
      </c>
      <c r="B59" s="153"/>
      <c r="C59" s="17" t="s">
        <v>103</v>
      </c>
      <c r="D59" s="52" t="s">
        <v>89</v>
      </c>
      <c r="E59" s="57" t="s">
        <v>104</v>
      </c>
      <c r="F59" s="9">
        <v>2400</v>
      </c>
      <c r="G59" s="5">
        <f t="shared" si="3"/>
        <v>1680</v>
      </c>
      <c r="L59" s="2"/>
    </row>
    <row r="60" spans="1:12" ht="12.75" customHeight="1" thickBot="1" x14ac:dyDescent="0.25">
      <c r="A60" s="36">
        <v>55</v>
      </c>
      <c r="B60" s="153"/>
      <c r="C60" s="17" t="s">
        <v>105</v>
      </c>
      <c r="D60" s="52" t="s">
        <v>89</v>
      </c>
      <c r="E60" s="57" t="s">
        <v>106</v>
      </c>
      <c r="F60" s="9">
        <v>2598</v>
      </c>
      <c r="G60" s="5">
        <f t="shared" si="3"/>
        <v>1818.6</v>
      </c>
    </row>
    <row r="61" spans="1:12" ht="12.75" customHeight="1" thickBot="1" x14ac:dyDescent="0.25">
      <c r="A61" s="36">
        <v>56</v>
      </c>
      <c r="B61" s="153"/>
      <c r="C61" s="17" t="s">
        <v>107</v>
      </c>
      <c r="D61" s="52" t="s">
        <v>108</v>
      </c>
      <c r="E61" s="57" t="s">
        <v>109</v>
      </c>
      <c r="F61" s="9">
        <v>318</v>
      </c>
      <c r="G61" s="13">
        <f>F61-F61*0.3</f>
        <v>222.60000000000002</v>
      </c>
    </row>
    <row r="62" spans="1:12" ht="12.75" customHeight="1" thickBot="1" x14ac:dyDescent="0.25">
      <c r="A62" s="36">
        <v>57</v>
      </c>
      <c r="B62" s="153"/>
      <c r="C62" s="17" t="s">
        <v>110</v>
      </c>
      <c r="D62" s="52" t="s">
        <v>108</v>
      </c>
      <c r="E62" s="57" t="s">
        <v>111</v>
      </c>
      <c r="F62" s="9">
        <v>516</v>
      </c>
      <c r="G62" s="13">
        <f t="shared" ref="G62:G63" si="4">F62-F62*0.3</f>
        <v>361.20000000000005</v>
      </c>
    </row>
    <row r="63" spans="1:12" s="2" customFormat="1" ht="12.75" customHeight="1" thickBot="1" x14ac:dyDescent="0.25">
      <c r="A63" s="36">
        <v>58</v>
      </c>
      <c r="B63" s="153"/>
      <c r="C63" s="17" t="s">
        <v>112</v>
      </c>
      <c r="D63" s="52" t="s">
        <v>108</v>
      </c>
      <c r="E63" s="57" t="s">
        <v>113</v>
      </c>
      <c r="F63" s="9">
        <v>660</v>
      </c>
      <c r="G63" s="13">
        <f t="shared" si="4"/>
        <v>462</v>
      </c>
    </row>
    <row r="64" spans="1:12" s="2" customFormat="1" ht="14.25" customHeight="1" thickBot="1" x14ac:dyDescent="0.25">
      <c r="A64" s="36">
        <v>59</v>
      </c>
      <c r="B64" s="153"/>
      <c r="C64" s="17" t="s">
        <v>114</v>
      </c>
      <c r="D64" s="52" t="s">
        <v>108</v>
      </c>
      <c r="E64" s="57" t="s">
        <v>115</v>
      </c>
      <c r="F64" s="9">
        <v>1286</v>
      </c>
      <c r="G64" s="5">
        <v>750</v>
      </c>
    </row>
    <row r="65" spans="1:12" s="2" customFormat="1" ht="12.75" customHeight="1" thickBot="1" x14ac:dyDescent="0.25">
      <c r="A65" s="36">
        <v>60</v>
      </c>
      <c r="B65" s="153"/>
      <c r="C65" s="17" t="s">
        <v>116</v>
      </c>
      <c r="D65" s="52" t="s">
        <v>108</v>
      </c>
      <c r="E65" s="57" t="s">
        <v>117</v>
      </c>
      <c r="F65" s="9">
        <v>2400</v>
      </c>
      <c r="G65" s="5">
        <v>1400</v>
      </c>
    </row>
    <row r="66" spans="1:12" ht="12.75" customHeight="1" thickBot="1" x14ac:dyDescent="0.25">
      <c r="A66" s="36">
        <v>61</v>
      </c>
      <c r="B66" s="153"/>
      <c r="C66" s="17" t="s">
        <v>118</v>
      </c>
      <c r="D66" s="52" t="s">
        <v>108</v>
      </c>
      <c r="E66" s="57" t="s">
        <v>119</v>
      </c>
      <c r="F66" s="9">
        <v>2743</v>
      </c>
      <c r="G66" s="5">
        <v>1600</v>
      </c>
      <c r="L66" s="2"/>
    </row>
    <row r="67" spans="1:12" ht="12.75" customHeight="1" thickBot="1" x14ac:dyDescent="0.25">
      <c r="A67" s="36">
        <v>62</v>
      </c>
      <c r="B67" s="153"/>
      <c r="C67" s="17" t="s">
        <v>120</v>
      </c>
      <c r="D67" s="53" t="s">
        <v>125</v>
      </c>
      <c r="E67" s="57" t="s">
        <v>35</v>
      </c>
      <c r="F67" s="9">
        <v>240</v>
      </c>
      <c r="G67" s="13">
        <f>F67-F67*0.3</f>
        <v>168</v>
      </c>
    </row>
    <row r="68" spans="1:12" ht="12.75" customHeight="1" thickBot="1" x14ac:dyDescent="0.25">
      <c r="A68" s="36">
        <v>63</v>
      </c>
      <c r="B68" s="153"/>
      <c r="C68" s="17" t="s">
        <v>121</v>
      </c>
      <c r="D68" s="53" t="s">
        <v>122</v>
      </c>
      <c r="E68" s="57" t="s">
        <v>35</v>
      </c>
      <c r="F68" s="9">
        <v>252</v>
      </c>
      <c r="G68" s="13">
        <f t="shared" ref="G68:G71" si="5">F68-F68*0.3</f>
        <v>176.4</v>
      </c>
    </row>
    <row r="69" spans="1:12" ht="12.75" customHeight="1" thickBot="1" x14ac:dyDescent="0.25">
      <c r="A69" s="36">
        <v>64</v>
      </c>
      <c r="B69" s="153"/>
      <c r="C69" s="17" t="s">
        <v>123</v>
      </c>
      <c r="D69" s="53" t="s">
        <v>447</v>
      </c>
      <c r="E69" s="57" t="s">
        <v>35</v>
      </c>
      <c r="F69" s="9">
        <v>318</v>
      </c>
      <c r="G69" s="13">
        <f t="shared" si="5"/>
        <v>222.60000000000002</v>
      </c>
    </row>
    <row r="70" spans="1:12" ht="12.75" customHeight="1" thickBot="1" x14ac:dyDescent="0.25">
      <c r="A70" s="36">
        <v>65</v>
      </c>
      <c r="B70" s="153"/>
      <c r="C70" s="17" t="s">
        <v>124</v>
      </c>
      <c r="D70" s="52" t="s">
        <v>125</v>
      </c>
      <c r="E70" s="57" t="s">
        <v>45</v>
      </c>
      <c r="F70" s="9">
        <v>553</v>
      </c>
      <c r="G70" s="13">
        <f t="shared" si="5"/>
        <v>387.1</v>
      </c>
    </row>
    <row r="71" spans="1:12" ht="12.75" customHeight="1" thickBot="1" x14ac:dyDescent="0.25">
      <c r="A71" s="36">
        <v>66</v>
      </c>
      <c r="B71" s="153"/>
      <c r="C71" s="17" t="s">
        <v>126</v>
      </c>
      <c r="D71" s="52" t="s">
        <v>122</v>
      </c>
      <c r="E71" s="57" t="s">
        <v>45</v>
      </c>
      <c r="F71" s="9">
        <v>408</v>
      </c>
      <c r="G71" s="13">
        <f t="shared" si="5"/>
        <v>285.60000000000002</v>
      </c>
    </row>
    <row r="72" spans="1:12" ht="12.75" customHeight="1" thickBot="1" x14ac:dyDescent="0.25">
      <c r="A72" s="36">
        <v>67</v>
      </c>
      <c r="B72" s="153"/>
      <c r="C72" s="17" t="s">
        <v>127</v>
      </c>
      <c r="D72" s="52" t="s">
        <v>125</v>
      </c>
      <c r="E72" s="57" t="s">
        <v>60</v>
      </c>
      <c r="F72" s="9">
        <v>900</v>
      </c>
      <c r="G72" s="13">
        <f>F72-F72*0.3</f>
        <v>630</v>
      </c>
    </row>
    <row r="73" spans="1:12" ht="12.75" customHeight="1" thickBot="1" x14ac:dyDescent="0.25">
      <c r="A73" s="36">
        <v>68</v>
      </c>
      <c r="B73" s="153"/>
      <c r="C73" s="17" t="s">
        <v>128</v>
      </c>
      <c r="D73" s="52" t="s">
        <v>125</v>
      </c>
      <c r="E73" s="57" t="s">
        <v>73</v>
      </c>
      <c r="F73" s="9">
        <v>2743</v>
      </c>
      <c r="G73" s="5">
        <v>1600</v>
      </c>
    </row>
    <row r="74" spans="1:12" ht="12.75" customHeight="1" thickBot="1" x14ac:dyDescent="0.25">
      <c r="A74" s="36">
        <v>69</v>
      </c>
      <c r="B74" s="153"/>
      <c r="C74" s="17" t="s">
        <v>129</v>
      </c>
      <c r="D74" s="54" t="s">
        <v>130</v>
      </c>
      <c r="E74" s="57" t="s">
        <v>131</v>
      </c>
      <c r="F74" s="9">
        <v>352</v>
      </c>
      <c r="G74" s="5">
        <f>F74-F74*0.3</f>
        <v>246.4</v>
      </c>
    </row>
    <row r="75" spans="1:12" ht="12.75" customHeight="1" thickBot="1" x14ac:dyDescent="0.25">
      <c r="A75" s="36">
        <v>70</v>
      </c>
      <c r="B75" s="153"/>
      <c r="C75" s="17" t="s">
        <v>132</v>
      </c>
      <c r="D75" s="54" t="s">
        <v>130</v>
      </c>
      <c r="E75" s="57" t="s">
        <v>133</v>
      </c>
      <c r="F75" s="9">
        <v>480</v>
      </c>
      <c r="G75" s="5">
        <f t="shared" ref="G75:G76" si="6">F75-F75*0.3</f>
        <v>336</v>
      </c>
    </row>
    <row r="76" spans="1:12" ht="12.75" customHeight="1" thickBot="1" x14ac:dyDescent="0.25">
      <c r="A76" s="36">
        <v>71</v>
      </c>
      <c r="B76" s="154"/>
      <c r="C76" s="18" t="s">
        <v>134</v>
      </c>
      <c r="D76" s="55" t="s">
        <v>130</v>
      </c>
      <c r="E76" s="61" t="s">
        <v>135</v>
      </c>
      <c r="F76" s="104">
        <v>509</v>
      </c>
      <c r="G76" s="5">
        <f t="shared" si="6"/>
        <v>356.3</v>
      </c>
    </row>
    <row r="77" spans="1:12" ht="48.75" thickBot="1" x14ac:dyDescent="0.25">
      <c r="A77" s="15" t="s">
        <v>0</v>
      </c>
      <c r="B77" s="15"/>
      <c r="C77" s="15" t="s">
        <v>1</v>
      </c>
      <c r="D77" s="16" t="s">
        <v>528</v>
      </c>
      <c r="E77" s="15" t="s">
        <v>32</v>
      </c>
      <c r="F77" s="40" t="s">
        <v>4</v>
      </c>
      <c r="G77" s="40" t="s">
        <v>342</v>
      </c>
    </row>
    <row r="78" spans="1:12" ht="12.75" customHeight="1" thickBot="1" x14ac:dyDescent="0.25">
      <c r="A78" s="36">
        <v>72</v>
      </c>
      <c r="B78" s="173"/>
      <c r="C78" s="19" t="s">
        <v>53</v>
      </c>
      <c r="D78" s="47" t="s">
        <v>54</v>
      </c>
      <c r="E78" s="62" t="s">
        <v>35</v>
      </c>
      <c r="F78" s="26">
        <v>224</v>
      </c>
      <c r="G78" s="59">
        <f t="shared" ref="G78:G83" si="7">F78-F78*0.3</f>
        <v>156.80000000000001</v>
      </c>
    </row>
    <row r="79" spans="1:12" ht="12.75" customHeight="1" thickBot="1" x14ac:dyDescent="0.25">
      <c r="A79" s="36">
        <v>73</v>
      </c>
      <c r="B79" s="174"/>
      <c r="C79" s="17" t="s">
        <v>55</v>
      </c>
      <c r="D79" s="48" t="s">
        <v>58</v>
      </c>
      <c r="E79" s="57" t="s">
        <v>35</v>
      </c>
      <c r="F79" s="9">
        <v>236</v>
      </c>
      <c r="G79" s="60">
        <f t="shared" si="7"/>
        <v>165.2</v>
      </c>
    </row>
    <row r="80" spans="1:12" ht="12.75" customHeight="1" thickBot="1" x14ac:dyDescent="0.25">
      <c r="A80" s="36">
        <v>74</v>
      </c>
      <c r="B80" s="174"/>
      <c r="C80" s="17" t="s">
        <v>56</v>
      </c>
      <c r="D80" s="48" t="s">
        <v>54</v>
      </c>
      <c r="E80" s="57" t="s">
        <v>45</v>
      </c>
      <c r="F80" s="9">
        <v>350</v>
      </c>
      <c r="G80" s="60">
        <f t="shared" si="7"/>
        <v>245</v>
      </c>
    </row>
    <row r="81" spans="1:7" ht="13.5" customHeight="1" thickBot="1" x14ac:dyDescent="0.25">
      <c r="A81" s="36">
        <v>75</v>
      </c>
      <c r="B81" s="174"/>
      <c r="C81" s="17" t="s">
        <v>57</v>
      </c>
      <c r="D81" s="48" t="s">
        <v>58</v>
      </c>
      <c r="E81" s="57" t="s">
        <v>45</v>
      </c>
      <c r="F81" s="9">
        <v>398</v>
      </c>
      <c r="G81" s="60">
        <f t="shared" si="7"/>
        <v>278.60000000000002</v>
      </c>
    </row>
    <row r="82" spans="1:7" ht="12.75" customHeight="1" thickBot="1" x14ac:dyDescent="0.25">
      <c r="A82" s="36">
        <v>76</v>
      </c>
      <c r="B82" s="174"/>
      <c r="C82" s="17" t="s">
        <v>62</v>
      </c>
      <c r="D82" s="48" t="s">
        <v>54</v>
      </c>
      <c r="E82" s="57" t="s">
        <v>60</v>
      </c>
      <c r="F82" s="9">
        <v>524</v>
      </c>
      <c r="G82" s="60">
        <f t="shared" si="7"/>
        <v>366.8</v>
      </c>
    </row>
    <row r="83" spans="1:7" ht="12.75" customHeight="1" thickBot="1" x14ac:dyDescent="0.25">
      <c r="A83" s="36">
        <v>77</v>
      </c>
      <c r="B83" s="175"/>
      <c r="C83" s="18" t="s">
        <v>63</v>
      </c>
      <c r="D83" s="63" t="s">
        <v>58</v>
      </c>
      <c r="E83" s="57" t="s">
        <v>60</v>
      </c>
      <c r="F83" s="9">
        <v>587</v>
      </c>
      <c r="G83" s="60">
        <f t="shared" si="7"/>
        <v>410.9</v>
      </c>
    </row>
    <row r="84" spans="1:7" ht="48.75" thickBot="1" x14ac:dyDescent="0.25">
      <c r="A84" s="15" t="s">
        <v>0</v>
      </c>
      <c r="B84" s="64"/>
      <c r="C84" s="33" t="s">
        <v>1</v>
      </c>
      <c r="D84" s="66" t="s">
        <v>307</v>
      </c>
      <c r="E84" s="70" t="s">
        <v>32</v>
      </c>
      <c r="F84" s="72" t="s">
        <v>4</v>
      </c>
      <c r="G84" s="73" t="s">
        <v>342</v>
      </c>
    </row>
    <row r="85" spans="1:7" ht="13.5" thickBot="1" x14ac:dyDescent="0.25">
      <c r="A85" s="32">
        <v>81</v>
      </c>
      <c r="B85" s="161"/>
      <c r="C85" s="23" t="s">
        <v>290</v>
      </c>
      <c r="D85" s="67" t="s">
        <v>448</v>
      </c>
      <c r="E85" s="58" t="s">
        <v>289</v>
      </c>
      <c r="F85" s="5">
        <v>436</v>
      </c>
      <c r="G85" s="13">
        <f t="shared" ref="G85:G90" si="8">F85-F85*0.3</f>
        <v>305.20000000000005</v>
      </c>
    </row>
    <row r="86" spans="1:7" ht="12.75" customHeight="1" thickBot="1" x14ac:dyDescent="0.25">
      <c r="A86" s="32">
        <v>82</v>
      </c>
      <c r="B86" s="161"/>
      <c r="C86" s="23" t="s">
        <v>291</v>
      </c>
      <c r="D86" s="67" t="s">
        <v>449</v>
      </c>
      <c r="E86" s="58" t="s">
        <v>292</v>
      </c>
      <c r="F86" s="5">
        <v>692</v>
      </c>
      <c r="G86" s="13">
        <f t="shared" si="8"/>
        <v>484.4</v>
      </c>
    </row>
    <row r="87" spans="1:7" ht="12.75" customHeight="1" thickBot="1" x14ac:dyDescent="0.25">
      <c r="A87" s="32">
        <v>84</v>
      </c>
      <c r="B87" s="161"/>
      <c r="C87" s="23" t="s">
        <v>293</v>
      </c>
      <c r="D87" s="67" t="s">
        <v>294</v>
      </c>
      <c r="E87" s="58" t="s">
        <v>77</v>
      </c>
      <c r="F87" s="5">
        <v>294</v>
      </c>
      <c r="G87" s="13">
        <f t="shared" si="8"/>
        <v>205.8</v>
      </c>
    </row>
    <row r="88" spans="1:7" ht="12.75" customHeight="1" thickBot="1" x14ac:dyDescent="0.25">
      <c r="A88" s="32">
        <v>85</v>
      </c>
      <c r="B88" s="161"/>
      <c r="C88" s="23" t="s">
        <v>295</v>
      </c>
      <c r="D88" s="67" t="s">
        <v>296</v>
      </c>
      <c r="E88" s="58" t="s">
        <v>297</v>
      </c>
      <c r="F88" s="5">
        <v>252</v>
      </c>
      <c r="G88" s="13">
        <f t="shared" si="8"/>
        <v>176.4</v>
      </c>
    </row>
    <row r="89" spans="1:7" ht="12.75" customHeight="1" thickBot="1" x14ac:dyDescent="0.25">
      <c r="A89" s="32">
        <v>86</v>
      </c>
      <c r="B89" s="161"/>
      <c r="C89" s="23" t="s">
        <v>298</v>
      </c>
      <c r="D89" s="68" t="s">
        <v>299</v>
      </c>
      <c r="E89" s="58" t="s">
        <v>300</v>
      </c>
      <c r="F89" s="5">
        <v>223</v>
      </c>
      <c r="G89" s="13">
        <f t="shared" si="8"/>
        <v>156.10000000000002</v>
      </c>
    </row>
    <row r="90" spans="1:7" ht="12.75" customHeight="1" thickBot="1" x14ac:dyDescent="0.25">
      <c r="A90" s="32">
        <v>87</v>
      </c>
      <c r="B90" s="162"/>
      <c r="C90" s="65" t="s">
        <v>301</v>
      </c>
      <c r="D90" s="69" t="s">
        <v>450</v>
      </c>
      <c r="E90" s="71" t="s">
        <v>288</v>
      </c>
      <c r="F90" s="6">
        <v>168</v>
      </c>
      <c r="G90" s="25">
        <f t="shared" si="8"/>
        <v>117.6</v>
      </c>
    </row>
    <row r="91" spans="1:7" ht="48.75" thickBot="1" x14ac:dyDescent="0.25">
      <c r="A91" s="94" t="s">
        <v>0</v>
      </c>
      <c r="B91" s="15"/>
      <c r="C91" s="15" t="s">
        <v>1</v>
      </c>
      <c r="D91" s="16" t="s">
        <v>145</v>
      </c>
      <c r="E91" s="15" t="s">
        <v>32</v>
      </c>
      <c r="F91" s="40" t="s">
        <v>4</v>
      </c>
      <c r="G91" s="40" t="s">
        <v>342</v>
      </c>
    </row>
    <row r="92" spans="1:7" ht="12.75" customHeight="1" thickBot="1" x14ac:dyDescent="0.25">
      <c r="A92" s="36">
        <v>88</v>
      </c>
      <c r="B92" s="184"/>
      <c r="C92" s="22" t="s">
        <v>462</v>
      </c>
      <c r="D92" s="74" t="s">
        <v>458</v>
      </c>
      <c r="E92" s="76" t="s">
        <v>9</v>
      </c>
      <c r="F92" s="7">
        <v>47</v>
      </c>
      <c r="G92" s="12">
        <f>F92-F92*0.3</f>
        <v>32.9</v>
      </c>
    </row>
    <row r="93" spans="1:7" ht="12.75" customHeight="1" thickBot="1" x14ac:dyDescent="0.25">
      <c r="A93" s="36">
        <v>89</v>
      </c>
      <c r="B93" s="185"/>
      <c r="C93" s="23" t="s">
        <v>463</v>
      </c>
      <c r="D93" s="75" t="s">
        <v>459</v>
      </c>
      <c r="E93" s="24" t="s">
        <v>150</v>
      </c>
      <c r="F93" s="5">
        <v>74</v>
      </c>
      <c r="G93" s="13">
        <f t="shared" ref="G93:G122" si="9">F93-F93*0.3</f>
        <v>51.8</v>
      </c>
    </row>
    <row r="94" spans="1:7" ht="12.75" customHeight="1" thickBot="1" x14ac:dyDescent="0.25">
      <c r="A94" s="36">
        <v>90</v>
      </c>
      <c r="B94" s="185"/>
      <c r="C94" s="23" t="s">
        <v>464</v>
      </c>
      <c r="D94" s="75" t="s">
        <v>460</v>
      </c>
      <c r="E94" s="24" t="s">
        <v>153</v>
      </c>
      <c r="F94" s="5">
        <v>86</v>
      </c>
      <c r="G94" s="13">
        <f t="shared" si="9"/>
        <v>60.2</v>
      </c>
    </row>
    <row r="95" spans="1:7" ht="12.75" customHeight="1" thickBot="1" x14ac:dyDescent="0.25">
      <c r="A95" s="36">
        <v>91</v>
      </c>
      <c r="B95" s="185"/>
      <c r="C95" s="23" t="s">
        <v>465</v>
      </c>
      <c r="D95" s="75" t="s">
        <v>461</v>
      </c>
      <c r="E95" s="24" t="s">
        <v>26</v>
      </c>
      <c r="F95" s="5">
        <v>120</v>
      </c>
      <c r="G95" s="13">
        <f t="shared" si="9"/>
        <v>84</v>
      </c>
    </row>
    <row r="96" spans="1:7" ht="12.75" customHeight="1" thickBot="1" x14ac:dyDescent="0.25">
      <c r="A96" s="36">
        <v>92</v>
      </c>
      <c r="B96" s="185"/>
      <c r="C96" s="23" t="s">
        <v>146</v>
      </c>
      <c r="D96" s="75" t="s">
        <v>147</v>
      </c>
      <c r="E96" s="24" t="s">
        <v>9</v>
      </c>
      <c r="F96" s="5">
        <v>14</v>
      </c>
      <c r="G96" s="13">
        <f t="shared" si="9"/>
        <v>9.8000000000000007</v>
      </c>
    </row>
    <row r="97" spans="1:7" ht="12.75" customHeight="1" thickBot="1" x14ac:dyDescent="0.25">
      <c r="A97" s="36">
        <v>93</v>
      </c>
      <c r="B97" s="185"/>
      <c r="C97" s="23" t="s">
        <v>148</v>
      </c>
      <c r="D97" s="75" t="s">
        <v>149</v>
      </c>
      <c r="E97" s="24" t="s">
        <v>150</v>
      </c>
      <c r="F97" s="5">
        <v>16</v>
      </c>
      <c r="G97" s="13">
        <f t="shared" si="9"/>
        <v>11.2</v>
      </c>
    </row>
    <row r="98" spans="1:7" ht="12.75" customHeight="1" thickBot="1" x14ac:dyDescent="0.25">
      <c r="A98" s="36">
        <v>94</v>
      </c>
      <c r="B98" s="185"/>
      <c r="C98" s="23" t="s">
        <v>151</v>
      </c>
      <c r="D98" s="75" t="s">
        <v>152</v>
      </c>
      <c r="E98" s="24" t="s">
        <v>153</v>
      </c>
      <c r="F98" s="5">
        <v>22</v>
      </c>
      <c r="G98" s="13">
        <f t="shared" si="9"/>
        <v>15.4</v>
      </c>
    </row>
    <row r="99" spans="1:7" ht="12.75" customHeight="1" thickBot="1" x14ac:dyDescent="0.25">
      <c r="A99" s="36">
        <v>95</v>
      </c>
      <c r="B99" s="185"/>
      <c r="C99" s="23" t="s">
        <v>154</v>
      </c>
      <c r="D99" s="75" t="s">
        <v>155</v>
      </c>
      <c r="E99" s="24" t="s">
        <v>26</v>
      </c>
      <c r="F99" s="5">
        <v>27</v>
      </c>
      <c r="G99" s="13">
        <f t="shared" si="9"/>
        <v>18.899999999999999</v>
      </c>
    </row>
    <row r="100" spans="1:7" ht="12.75" customHeight="1" thickBot="1" x14ac:dyDescent="0.25">
      <c r="A100" s="36">
        <v>96</v>
      </c>
      <c r="B100" s="185"/>
      <c r="C100" s="23" t="s">
        <v>156</v>
      </c>
      <c r="D100" s="75" t="s">
        <v>157</v>
      </c>
      <c r="E100" s="24" t="s">
        <v>158</v>
      </c>
      <c r="F100" s="5">
        <v>60</v>
      </c>
      <c r="G100" s="13">
        <f t="shared" si="9"/>
        <v>42</v>
      </c>
    </row>
    <row r="101" spans="1:7" ht="12.75" customHeight="1" thickBot="1" x14ac:dyDescent="0.25">
      <c r="A101" s="36">
        <v>97</v>
      </c>
      <c r="B101" s="185"/>
      <c r="C101" s="23" t="s">
        <v>159</v>
      </c>
      <c r="D101" s="75" t="s">
        <v>160</v>
      </c>
      <c r="E101" s="24" t="s">
        <v>161</v>
      </c>
      <c r="F101" s="5">
        <v>84</v>
      </c>
      <c r="G101" s="13">
        <f t="shared" si="9"/>
        <v>58.8</v>
      </c>
    </row>
    <row r="102" spans="1:7" ht="12.75" customHeight="1" thickBot="1" x14ac:dyDescent="0.25">
      <c r="A102" s="36">
        <v>98</v>
      </c>
      <c r="B102" s="185"/>
      <c r="C102" s="23" t="s">
        <v>162</v>
      </c>
      <c r="D102" s="75" t="s">
        <v>163</v>
      </c>
      <c r="E102" s="24" t="s">
        <v>9</v>
      </c>
      <c r="F102" s="5">
        <v>18</v>
      </c>
      <c r="G102" s="13">
        <f t="shared" si="9"/>
        <v>12.600000000000001</v>
      </c>
    </row>
    <row r="103" spans="1:7" ht="12.75" customHeight="1" thickBot="1" x14ac:dyDescent="0.25">
      <c r="A103" s="36">
        <v>99</v>
      </c>
      <c r="B103" s="185"/>
      <c r="C103" s="23" t="s">
        <v>164</v>
      </c>
      <c r="D103" s="75" t="s">
        <v>165</v>
      </c>
      <c r="E103" s="24" t="s">
        <v>150</v>
      </c>
      <c r="F103" s="5">
        <v>23</v>
      </c>
      <c r="G103" s="13">
        <f t="shared" si="9"/>
        <v>16.100000000000001</v>
      </c>
    </row>
    <row r="104" spans="1:7" ht="12.75" customHeight="1" thickBot="1" x14ac:dyDescent="0.25">
      <c r="A104" s="36">
        <v>100</v>
      </c>
      <c r="B104" s="185"/>
      <c r="C104" s="23" t="s">
        <v>166</v>
      </c>
      <c r="D104" s="75" t="s">
        <v>167</v>
      </c>
      <c r="E104" s="24" t="s">
        <v>153</v>
      </c>
      <c r="F104" s="5">
        <v>27</v>
      </c>
      <c r="G104" s="13">
        <f t="shared" si="9"/>
        <v>18.899999999999999</v>
      </c>
    </row>
    <row r="105" spans="1:7" ht="12.75" customHeight="1" thickBot="1" x14ac:dyDescent="0.25">
      <c r="A105" s="36">
        <v>101</v>
      </c>
      <c r="B105" s="185"/>
      <c r="C105" s="23" t="s">
        <v>168</v>
      </c>
      <c r="D105" s="75" t="s">
        <v>451</v>
      </c>
      <c r="E105" s="24" t="s">
        <v>9</v>
      </c>
      <c r="F105" s="5">
        <v>15</v>
      </c>
      <c r="G105" s="13">
        <f t="shared" si="9"/>
        <v>10.5</v>
      </c>
    </row>
    <row r="106" spans="1:7" ht="13.5" thickBot="1" x14ac:dyDescent="0.25">
      <c r="A106" s="36">
        <v>102</v>
      </c>
      <c r="B106" s="185"/>
      <c r="C106" s="23" t="s">
        <v>169</v>
      </c>
      <c r="D106" s="75" t="s">
        <v>452</v>
      </c>
      <c r="E106" s="24" t="s">
        <v>150</v>
      </c>
      <c r="F106" s="5">
        <v>18</v>
      </c>
      <c r="G106" s="13">
        <f t="shared" si="9"/>
        <v>12.600000000000001</v>
      </c>
    </row>
    <row r="107" spans="1:7" ht="13.5" thickBot="1" x14ac:dyDescent="0.25">
      <c r="A107" s="36">
        <v>103</v>
      </c>
      <c r="B107" s="185"/>
      <c r="C107" s="23" t="s">
        <v>170</v>
      </c>
      <c r="D107" s="75" t="s">
        <v>453</v>
      </c>
      <c r="E107" s="24" t="s">
        <v>153</v>
      </c>
      <c r="F107" s="5">
        <v>24</v>
      </c>
      <c r="G107" s="13">
        <f t="shared" si="9"/>
        <v>16.8</v>
      </c>
    </row>
    <row r="108" spans="1:7" ht="12.75" customHeight="1" thickBot="1" x14ac:dyDescent="0.25">
      <c r="A108" s="36">
        <v>104</v>
      </c>
      <c r="B108" s="185"/>
      <c r="C108" s="23" t="s">
        <v>171</v>
      </c>
      <c r="D108" s="75" t="s">
        <v>454</v>
      </c>
      <c r="E108" s="24" t="s">
        <v>9</v>
      </c>
      <c r="F108" s="5">
        <v>23</v>
      </c>
      <c r="G108" s="13">
        <f t="shared" si="9"/>
        <v>16.100000000000001</v>
      </c>
    </row>
    <row r="109" spans="1:7" ht="12.75" customHeight="1" thickBot="1" x14ac:dyDescent="0.25">
      <c r="A109" s="36">
        <v>105</v>
      </c>
      <c r="B109" s="185"/>
      <c r="C109" s="23" t="s">
        <v>172</v>
      </c>
      <c r="D109" s="75" t="s">
        <v>455</v>
      </c>
      <c r="E109" s="24" t="s">
        <v>150</v>
      </c>
      <c r="F109" s="5">
        <v>34</v>
      </c>
      <c r="G109" s="13">
        <f t="shared" si="9"/>
        <v>23.8</v>
      </c>
    </row>
    <row r="110" spans="1:7" ht="12.75" customHeight="1" thickBot="1" x14ac:dyDescent="0.25">
      <c r="A110" s="36">
        <v>106</v>
      </c>
      <c r="B110" s="185"/>
      <c r="C110" s="23" t="s">
        <v>173</v>
      </c>
      <c r="D110" s="75" t="s">
        <v>456</v>
      </c>
      <c r="E110" s="24" t="s">
        <v>153</v>
      </c>
      <c r="F110" s="5">
        <v>48</v>
      </c>
      <c r="G110" s="13">
        <f t="shared" si="9"/>
        <v>33.6</v>
      </c>
    </row>
    <row r="111" spans="1:7" ht="12.75" customHeight="1" thickBot="1" x14ac:dyDescent="0.25">
      <c r="A111" s="36">
        <v>107</v>
      </c>
      <c r="B111" s="185"/>
      <c r="C111" s="23" t="s">
        <v>174</v>
      </c>
      <c r="D111" s="75" t="s">
        <v>175</v>
      </c>
      <c r="E111" s="24" t="s">
        <v>9</v>
      </c>
      <c r="F111" s="5">
        <v>49</v>
      </c>
      <c r="G111" s="13">
        <f t="shared" si="9"/>
        <v>34.299999999999997</v>
      </c>
    </row>
    <row r="112" spans="1:7" ht="12.75" customHeight="1" thickBot="1" x14ac:dyDescent="0.25">
      <c r="A112" s="36">
        <v>108</v>
      </c>
      <c r="B112" s="185"/>
      <c r="C112" s="23" t="s">
        <v>176</v>
      </c>
      <c r="D112" s="75" t="s">
        <v>177</v>
      </c>
      <c r="E112" s="24" t="s">
        <v>150</v>
      </c>
      <c r="F112" s="5">
        <v>54</v>
      </c>
      <c r="G112" s="13">
        <f t="shared" si="9"/>
        <v>37.799999999999997</v>
      </c>
    </row>
    <row r="113" spans="1:7" ht="12.75" customHeight="1" thickBot="1" x14ac:dyDescent="0.25">
      <c r="A113" s="36">
        <v>109</v>
      </c>
      <c r="B113" s="185"/>
      <c r="C113" s="23" t="s">
        <v>178</v>
      </c>
      <c r="D113" s="75" t="s">
        <v>179</v>
      </c>
      <c r="E113" s="24" t="s">
        <v>153</v>
      </c>
      <c r="F113" s="5">
        <v>89</v>
      </c>
      <c r="G113" s="13">
        <f t="shared" si="9"/>
        <v>62.3</v>
      </c>
    </row>
    <row r="114" spans="1:7" ht="12.75" customHeight="1" thickBot="1" x14ac:dyDescent="0.25">
      <c r="A114" s="36">
        <v>110</v>
      </c>
      <c r="B114" s="185"/>
      <c r="C114" s="23" t="s">
        <v>180</v>
      </c>
      <c r="D114" s="75" t="s">
        <v>181</v>
      </c>
      <c r="E114" s="24" t="s">
        <v>26</v>
      </c>
      <c r="F114" s="5">
        <v>101</v>
      </c>
      <c r="G114" s="13">
        <f t="shared" si="9"/>
        <v>70.7</v>
      </c>
    </row>
    <row r="115" spans="1:7" ht="12.75" customHeight="1" thickBot="1" x14ac:dyDescent="0.25">
      <c r="A115" s="36">
        <v>111</v>
      </c>
      <c r="B115" s="185"/>
      <c r="C115" s="23" t="s">
        <v>182</v>
      </c>
      <c r="D115" s="75" t="s">
        <v>431</v>
      </c>
      <c r="E115" s="24" t="s">
        <v>9</v>
      </c>
      <c r="F115" s="5">
        <v>26</v>
      </c>
      <c r="G115" s="13">
        <f t="shared" si="9"/>
        <v>18.2</v>
      </c>
    </row>
    <row r="116" spans="1:7" ht="13.5" thickBot="1" x14ac:dyDescent="0.25">
      <c r="A116" s="36">
        <v>112</v>
      </c>
      <c r="B116" s="185"/>
      <c r="C116" s="23" t="s">
        <v>183</v>
      </c>
      <c r="D116" s="75" t="s">
        <v>427</v>
      </c>
      <c r="E116" s="24" t="s">
        <v>150</v>
      </c>
      <c r="F116" s="5">
        <v>37</v>
      </c>
      <c r="G116" s="13">
        <f t="shared" si="9"/>
        <v>25.9</v>
      </c>
    </row>
    <row r="117" spans="1:7" ht="13.5" thickBot="1" x14ac:dyDescent="0.25">
      <c r="A117" s="36">
        <v>113</v>
      </c>
      <c r="B117" s="185"/>
      <c r="C117" s="23" t="s">
        <v>184</v>
      </c>
      <c r="D117" s="75" t="s">
        <v>185</v>
      </c>
      <c r="E117" s="24" t="s">
        <v>153</v>
      </c>
      <c r="F117" s="5">
        <v>52</v>
      </c>
      <c r="G117" s="13">
        <f t="shared" si="9"/>
        <v>36.4</v>
      </c>
    </row>
    <row r="118" spans="1:7" ht="13.5" thickBot="1" x14ac:dyDescent="0.25">
      <c r="A118" s="36">
        <v>114</v>
      </c>
      <c r="B118" s="185"/>
      <c r="C118" s="23" t="s">
        <v>186</v>
      </c>
      <c r="D118" s="75" t="s">
        <v>187</v>
      </c>
      <c r="E118" s="24" t="s">
        <v>26</v>
      </c>
      <c r="F118" s="5">
        <v>59</v>
      </c>
      <c r="G118" s="13">
        <f t="shared" si="9"/>
        <v>41.3</v>
      </c>
    </row>
    <row r="119" spans="1:7" ht="13.5" thickBot="1" x14ac:dyDescent="0.25">
      <c r="A119" s="36">
        <v>115</v>
      </c>
      <c r="B119" s="185"/>
      <c r="C119" s="23" t="s">
        <v>188</v>
      </c>
      <c r="D119" s="75" t="s">
        <v>189</v>
      </c>
      <c r="E119" s="24" t="s">
        <v>158</v>
      </c>
      <c r="F119" s="5">
        <v>84</v>
      </c>
      <c r="G119" s="13">
        <f t="shared" si="9"/>
        <v>58.8</v>
      </c>
    </row>
    <row r="120" spans="1:7" ht="13.5" thickBot="1" x14ac:dyDescent="0.25">
      <c r="A120" s="36">
        <v>116</v>
      </c>
      <c r="B120" s="185"/>
      <c r="C120" s="23" t="s">
        <v>190</v>
      </c>
      <c r="D120" s="75" t="s">
        <v>191</v>
      </c>
      <c r="E120" s="24" t="s">
        <v>161</v>
      </c>
      <c r="F120" s="5">
        <v>144</v>
      </c>
      <c r="G120" s="13">
        <f t="shared" si="9"/>
        <v>100.80000000000001</v>
      </c>
    </row>
    <row r="121" spans="1:7" s="21" customFormat="1" ht="12.75" customHeight="1" thickBot="1" x14ac:dyDescent="0.25">
      <c r="A121" s="36">
        <v>117</v>
      </c>
      <c r="B121" s="185"/>
      <c r="C121" s="23" t="s">
        <v>192</v>
      </c>
      <c r="D121" s="75" t="s">
        <v>193</v>
      </c>
      <c r="E121" s="24" t="s">
        <v>150</v>
      </c>
      <c r="F121" s="5">
        <v>43</v>
      </c>
      <c r="G121" s="13">
        <f t="shared" si="9"/>
        <v>30.1</v>
      </c>
    </row>
    <row r="122" spans="1:7" s="21" customFormat="1" ht="12.75" customHeight="1" thickBot="1" x14ac:dyDescent="0.25">
      <c r="A122" s="36">
        <v>118</v>
      </c>
      <c r="B122" s="185"/>
      <c r="C122" s="23" t="s">
        <v>194</v>
      </c>
      <c r="D122" s="75" t="s">
        <v>195</v>
      </c>
      <c r="E122" s="24" t="s">
        <v>153</v>
      </c>
      <c r="F122" s="5">
        <v>59</v>
      </c>
      <c r="G122" s="13">
        <f t="shared" si="9"/>
        <v>41.3</v>
      </c>
    </row>
    <row r="123" spans="1:7" ht="48.75" thickBot="1" x14ac:dyDescent="0.25">
      <c r="A123" s="96" t="s">
        <v>0</v>
      </c>
      <c r="B123" s="15"/>
      <c r="C123" s="15" t="s">
        <v>1</v>
      </c>
      <c r="D123" s="16" t="s">
        <v>375</v>
      </c>
      <c r="E123" s="15" t="s">
        <v>32</v>
      </c>
      <c r="F123" s="40" t="s">
        <v>4</v>
      </c>
      <c r="G123" s="40" t="s">
        <v>342</v>
      </c>
    </row>
    <row r="124" spans="1:7" ht="12.75" customHeight="1" thickBot="1" x14ac:dyDescent="0.25">
      <c r="A124" s="106"/>
      <c r="B124" s="155"/>
      <c r="C124" s="170" t="s">
        <v>391</v>
      </c>
      <c r="D124" s="171"/>
      <c r="E124" s="171"/>
      <c r="F124" s="171"/>
      <c r="G124" s="172"/>
    </row>
    <row r="125" spans="1:7" ht="12.75" customHeight="1" thickBot="1" x14ac:dyDescent="0.25">
      <c r="A125" s="36">
        <v>119</v>
      </c>
      <c r="B125" s="156"/>
      <c r="C125" s="19" t="s">
        <v>196</v>
      </c>
      <c r="D125" s="43" t="s">
        <v>442</v>
      </c>
      <c r="E125" s="78" t="s">
        <v>6</v>
      </c>
      <c r="F125" s="8">
        <v>262</v>
      </c>
      <c r="G125" s="12">
        <f>F125-F125*0.3</f>
        <v>183.4</v>
      </c>
    </row>
    <row r="126" spans="1:7" ht="12.75" customHeight="1" thickBot="1" x14ac:dyDescent="0.25">
      <c r="A126" s="36">
        <v>120</v>
      </c>
      <c r="B126" s="156"/>
      <c r="C126" s="17" t="s">
        <v>352</v>
      </c>
      <c r="D126" s="44" t="s">
        <v>346</v>
      </c>
      <c r="E126" s="79" t="s">
        <v>6</v>
      </c>
      <c r="F126" s="9">
        <v>59</v>
      </c>
      <c r="G126" s="13">
        <f t="shared" ref="G126:G133" si="10">F126-F126*0.3</f>
        <v>41.3</v>
      </c>
    </row>
    <row r="127" spans="1:7" ht="12.75" customHeight="1" thickBot="1" x14ac:dyDescent="0.25">
      <c r="A127" s="36">
        <v>121</v>
      </c>
      <c r="B127" s="156"/>
      <c r="C127" s="17" t="s">
        <v>496</v>
      </c>
      <c r="D127" s="44" t="s">
        <v>497</v>
      </c>
      <c r="E127" s="79" t="s">
        <v>9</v>
      </c>
      <c r="F127" s="9">
        <v>4</v>
      </c>
      <c r="G127" s="13">
        <f t="shared" si="10"/>
        <v>2.8</v>
      </c>
    </row>
    <row r="128" spans="1:7" ht="12.75" customHeight="1" thickBot="1" x14ac:dyDescent="0.25">
      <c r="A128" s="36">
        <v>122</v>
      </c>
      <c r="B128" s="156"/>
      <c r="C128" s="27" t="s">
        <v>475</v>
      </c>
      <c r="D128" s="44" t="s">
        <v>473</v>
      </c>
      <c r="E128" s="79" t="s">
        <v>9</v>
      </c>
      <c r="F128" s="5">
        <v>8</v>
      </c>
      <c r="G128" s="5">
        <f t="shared" si="10"/>
        <v>5.6</v>
      </c>
    </row>
    <row r="129" spans="1:7" ht="12.75" customHeight="1" thickBot="1" x14ac:dyDescent="0.25">
      <c r="A129" s="36">
        <v>123</v>
      </c>
      <c r="B129" s="156"/>
      <c r="C129" s="27" t="s">
        <v>474</v>
      </c>
      <c r="D129" s="44" t="s">
        <v>477</v>
      </c>
      <c r="E129" s="79" t="s">
        <v>9</v>
      </c>
      <c r="F129" s="5">
        <v>11</v>
      </c>
      <c r="G129" s="5">
        <f t="shared" si="10"/>
        <v>7.7</v>
      </c>
    </row>
    <row r="130" spans="1:7" s="21" customFormat="1" ht="12.75" customHeight="1" thickBot="1" x14ac:dyDescent="0.25">
      <c r="A130" s="36">
        <v>124</v>
      </c>
      <c r="B130" s="156"/>
      <c r="C130" s="27" t="s">
        <v>476</v>
      </c>
      <c r="D130" s="44" t="s">
        <v>478</v>
      </c>
      <c r="E130" s="79" t="s">
        <v>9</v>
      </c>
      <c r="F130" s="5">
        <v>13</v>
      </c>
      <c r="G130" s="5">
        <f t="shared" si="10"/>
        <v>9.1</v>
      </c>
    </row>
    <row r="131" spans="1:7" s="21" customFormat="1" ht="12.75" customHeight="1" thickBot="1" x14ac:dyDescent="0.25">
      <c r="A131" s="36">
        <v>125</v>
      </c>
      <c r="B131" s="156"/>
      <c r="C131" s="17" t="s">
        <v>466</v>
      </c>
      <c r="D131" s="44" t="s">
        <v>467</v>
      </c>
      <c r="E131" s="79" t="s">
        <v>9</v>
      </c>
      <c r="F131" s="9">
        <v>17</v>
      </c>
      <c r="G131" s="13">
        <f t="shared" si="10"/>
        <v>11.9</v>
      </c>
    </row>
    <row r="132" spans="1:7" s="21" customFormat="1" ht="12.75" customHeight="1" thickBot="1" x14ac:dyDescent="0.25">
      <c r="A132" s="36">
        <v>126</v>
      </c>
      <c r="B132" s="156"/>
      <c r="C132" s="17" t="s">
        <v>344</v>
      </c>
      <c r="D132" s="44" t="s">
        <v>373</v>
      </c>
      <c r="E132" s="79" t="s">
        <v>6</v>
      </c>
      <c r="F132" s="9">
        <v>14</v>
      </c>
      <c r="G132" s="13">
        <f t="shared" si="10"/>
        <v>9.8000000000000007</v>
      </c>
    </row>
    <row r="133" spans="1:7" ht="12.75" customHeight="1" thickBot="1" x14ac:dyDescent="0.25">
      <c r="A133" s="36">
        <v>127</v>
      </c>
      <c r="B133" s="156"/>
      <c r="C133" s="18" t="s">
        <v>197</v>
      </c>
      <c r="D133" s="77" t="s">
        <v>198</v>
      </c>
      <c r="E133" s="80" t="s">
        <v>6</v>
      </c>
      <c r="F133" s="14">
        <v>3168</v>
      </c>
      <c r="G133" s="25">
        <f t="shared" si="10"/>
        <v>2217.6</v>
      </c>
    </row>
    <row r="134" spans="1:7" ht="12.75" customHeight="1" thickBot="1" x14ac:dyDescent="0.25">
      <c r="A134" s="108"/>
      <c r="B134" s="156"/>
      <c r="C134" s="167" t="s">
        <v>392</v>
      </c>
      <c r="D134" s="168"/>
      <c r="E134" s="168"/>
      <c r="F134" s="168"/>
      <c r="G134" s="169"/>
    </row>
    <row r="135" spans="1:7" ht="12.75" customHeight="1" thickBot="1" x14ac:dyDescent="0.25">
      <c r="A135" s="36">
        <v>128</v>
      </c>
      <c r="B135" s="156"/>
      <c r="C135" s="19" t="s">
        <v>199</v>
      </c>
      <c r="D135" s="43" t="s">
        <v>443</v>
      </c>
      <c r="E135" s="78" t="s">
        <v>12</v>
      </c>
      <c r="F135" s="8">
        <v>396</v>
      </c>
      <c r="G135" s="12">
        <f>F135-F135*0.3</f>
        <v>277.2</v>
      </c>
    </row>
    <row r="136" spans="1:7" ht="12.75" customHeight="1" thickBot="1" x14ac:dyDescent="0.25">
      <c r="A136" s="36">
        <v>129</v>
      </c>
      <c r="B136" s="156"/>
      <c r="C136" s="17" t="s">
        <v>353</v>
      </c>
      <c r="D136" s="44" t="s">
        <v>351</v>
      </c>
      <c r="E136" s="79" t="s">
        <v>12</v>
      </c>
      <c r="F136" s="9">
        <v>85</v>
      </c>
      <c r="G136" s="13">
        <f t="shared" ref="G136:G143" si="11">F136-F136*0.3</f>
        <v>59.5</v>
      </c>
    </row>
    <row r="137" spans="1:7" ht="12.75" customHeight="1" thickBot="1" x14ac:dyDescent="0.25">
      <c r="A137" s="36">
        <v>130</v>
      </c>
      <c r="B137" s="156"/>
      <c r="C137" s="17" t="s">
        <v>498</v>
      </c>
      <c r="D137" s="44" t="s">
        <v>499</v>
      </c>
      <c r="E137" s="79" t="s">
        <v>12</v>
      </c>
      <c r="F137" s="9">
        <v>5</v>
      </c>
      <c r="G137" s="13">
        <f t="shared" si="11"/>
        <v>3.5</v>
      </c>
    </row>
    <row r="138" spans="1:7" ht="12.75" customHeight="1" thickBot="1" x14ac:dyDescent="0.25">
      <c r="A138" s="36">
        <v>131</v>
      </c>
      <c r="B138" s="156"/>
      <c r="C138" s="27" t="s">
        <v>479</v>
      </c>
      <c r="D138" s="44" t="s">
        <v>482</v>
      </c>
      <c r="E138" s="79" t="s">
        <v>18</v>
      </c>
      <c r="F138" s="5">
        <v>12</v>
      </c>
      <c r="G138" s="5">
        <f t="shared" si="11"/>
        <v>8.4</v>
      </c>
    </row>
    <row r="139" spans="1:7" ht="12.75" customHeight="1" thickBot="1" x14ac:dyDescent="0.25">
      <c r="A139" s="36">
        <v>132</v>
      </c>
      <c r="B139" s="156"/>
      <c r="C139" s="27" t="s">
        <v>480</v>
      </c>
      <c r="D139" s="44" t="s">
        <v>483</v>
      </c>
      <c r="E139" s="79" t="s">
        <v>18</v>
      </c>
      <c r="F139" s="5">
        <v>17</v>
      </c>
      <c r="G139" s="5">
        <f t="shared" si="11"/>
        <v>11.9</v>
      </c>
    </row>
    <row r="140" spans="1:7" s="21" customFormat="1" ht="12.75" customHeight="1" thickBot="1" x14ac:dyDescent="0.25">
      <c r="A140" s="36">
        <v>133</v>
      </c>
      <c r="B140" s="156"/>
      <c r="C140" s="27" t="s">
        <v>481</v>
      </c>
      <c r="D140" s="44" t="s">
        <v>484</v>
      </c>
      <c r="E140" s="79" t="s">
        <v>18</v>
      </c>
      <c r="F140" s="5">
        <v>20</v>
      </c>
      <c r="G140" s="5">
        <f t="shared" si="11"/>
        <v>14</v>
      </c>
    </row>
    <row r="141" spans="1:7" s="21" customFormat="1" ht="12.75" customHeight="1" thickBot="1" x14ac:dyDescent="0.25">
      <c r="A141" s="36">
        <v>134</v>
      </c>
      <c r="B141" s="156"/>
      <c r="C141" s="17" t="s">
        <v>343</v>
      </c>
      <c r="D141" s="44" t="s">
        <v>350</v>
      </c>
      <c r="E141" s="79" t="s">
        <v>12</v>
      </c>
      <c r="F141" s="9">
        <v>31</v>
      </c>
      <c r="G141" s="13">
        <f t="shared" si="11"/>
        <v>21.700000000000003</v>
      </c>
    </row>
    <row r="142" spans="1:7" s="21" customFormat="1" ht="12.75" customHeight="1" thickBot="1" x14ac:dyDescent="0.25">
      <c r="A142" s="36">
        <v>135</v>
      </c>
      <c r="B142" s="156"/>
      <c r="C142" s="17" t="s">
        <v>345</v>
      </c>
      <c r="D142" s="44" t="s">
        <v>374</v>
      </c>
      <c r="E142" s="79" t="s">
        <v>12</v>
      </c>
      <c r="F142" s="9">
        <v>14</v>
      </c>
      <c r="G142" s="13">
        <f t="shared" si="11"/>
        <v>9.8000000000000007</v>
      </c>
    </row>
    <row r="143" spans="1:7" s="21" customFormat="1" ht="12.75" customHeight="1" thickBot="1" x14ac:dyDescent="0.25">
      <c r="A143" s="36">
        <v>136</v>
      </c>
      <c r="B143" s="156"/>
      <c r="C143" s="18" t="s">
        <v>200</v>
      </c>
      <c r="D143" s="45" t="s">
        <v>201</v>
      </c>
      <c r="E143" s="80" t="s">
        <v>12</v>
      </c>
      <c r="F143" s="14">
        <v>3168</v>
      </c>
      <c r="G143" s="25">
        <f t="shared" si="11"/>
        <v>2217.6</v>
      </c>
    </row>
    <row r="144" spans="1:7" ht="12.75" customHeight="1" thickBot="1" x14ac:dyDescent="0.25">
      <c r="A144" s="106"/>
      <c r="B144" s="156"/>
      <c r="C144" s="163" t="s">
        <v>393</v>
      </c>
      <c r="D144" s="164"/>
      <c r="E144" s="164"/>
      <c r="F144" s="164"/>
      <c r="G144" s="165"/>
    </row>
    <row r="145" spans="1:7" ht="13.5" customHeight="1" thickBot="1" x14ac:dyDescent="0.25">
      <c r="A145" s="36">
        <v>137</v>
      </c>
      <c r="B145" s="156"/>
      <c r="C145" s="19" t="s">
        <v>13</v>
      </c>
      <c r="D145" s="41" t="s">
        <v>444</v>
      </c>
      <c r="E145" s="37" t="s">
        <v>12</v>
      </c>
      <c r="F145" s="39">
        <v>348</v>
      </c>
      <c r="G145" s="34">
        <f>F145-F145*0.3</f>
        <v>243.60000000000002</v>
      </c>
    </row>
    <row r="146" spans="1:7" ht="13.5" customHeight="1" thickBot="1" x14ac:dyDescent="0.25">
      <c r="A146" s="36">
        <v>138</v>
      </c>
      <c r="B146" s="156"/>
      <c r="C146" s="27" t="s">
        <v>202</v>
      </c>
      <c r="D146" s="42" t="s">
        <v>347</v>
      </c>
      <c r="E146" s="31" t="s">
        <v>18</v>
      </c>
      <c r="F146" s="30">
        <v>135.6</v>
      </c>
      <c r="G146" s="30">
        <f t="shared" ref="G146:G152" si="12">F146-F146*0.3</f>
        <v>94.919999999999987</v>
      </c>
    </row>
    <row r="147" spans="1:7" ht="13.5" customHeight="1" thickBot="1" x14ac:dyDescent="0.25">
      <c r="A147" s="36">
        <v>139</v>
      </c>
      <c r="B147" s="156"/>
      <c r="C147" s="27" t="s">
        <v>354</v>
      </c>
      <c r="D147" s="42" t="s">
        <v>355</v>
      </c>
      <c r="E147" s="31" t="s">
        <v>203</v>
      </c>
      <c r="F147" s="30">
        <v>14.399999999999999</v>
      </c>
      <c r="G147" s="30">
        <f t="shared" si="12"/>
        <v>10.079999999999998</v>
      </c>
    </row>
    <row r="148" spans="1:7" ht="12.75" customHeight="1" thickBot="1" x14ac:dyDescent="0.25">
      <c r="A148" s="36">
        <v>140</v>
      </c>
      <c r="B148" s="156"/>
      <c r="C148" s="27" t="s">
        <v>204</v>
      </c>
      <c r="D148" s="42" t="s">
        <v>356</v>
      </c>
      <c r="E148" s="31" t="s">
        <v>18</v>
      </c>
      <c r="F148" s="30">
        <v>18</v>
      </c>
      <c r="G148" s="30">
        <f t="shared" si="12"/>
        <v>12.600000000000001</v>
      </c>
    </row>
    <row r="149" spans="1:7" s="21" customFormat="1" ht="12.75" customHeight="1" thickBot="1" x14ac:dyDescent="0.25">
      <c r="A149" s="36">
        <v>141</v>
      </c>
      <c r="B149" s="156"/>
      <c r="C149" s="27" t="s">
        <v>411</v>
      </c>
      <c r="D149" s="42" t="s">
        <v>412</v>
      </c>
      <c r="E149" s="31" t="s">
        <v>18</v>
      </c>
      <c r="F149" s="30">
        <v>34.799999999999997</v>
      </c>
      <c r="G149" s="30">
        <f t="shared" si="12"/>
        <v>24.36</v>
      </c>
    </row>
    <row r="150" spans="1:7" s="21" customFormat="1" ht="12.75" customHeight="1" thickBot="1" x14ac:dyDescent="0.25">
      <c r="A150" s="36">
        <v>142</v>
      </c>
      <c r="B150" s="156"/>
      <c r="C150" s="27" t="s">
        <v>418</v>
      </c>
      <c r="D150" s="42" t="s">
        <v>419</v>
      </c>
      <c r="E150" s="31" t="s">
        <v>18</v>
      </c>
      <c r="F150" s="30">
        <v>48</v>
      </c>
      <c r="G150" s="30">
        <f t="shared" si="12"/>
        <v>33.6</v>
      </c>
    </row>
    <row r="151" spans="1:7" s="21" customFormat="1" ht="12.75" customHeight="1" thickBot="1" x14ac:dyDescent="0.25">
      <c r="A151" s="36">
        <v>143</v>
      </c>
      <c r="B151" s="156"/>
      <c r="C151" s="27" t="s">
        <v>205</v>
      </c>
      <c r="D151" s="42" t="s">
        <v>349</v>
      </c>
      <c r="E151" s="31" t="s">
        <v>18</v>
      </c>
      <c r="F151" s="30">
        <v>36</v>
      </c>
      <c r="G151" s="30">
        <f t="shared" si="12"/>
        <v>25.200000000000003</v>
      </c>
    </row>
    <row r="152" spans="1:7" s="21" customFormat="1" ht="12.75" customHeight="1" thickBot="1" x14ac:dyDescent="0.25">
      <c r="A152" s="36">
        <v>144</v>
      </c>
      <c r="B152" s="156"/>
      <c r="C152" s="82" t="s">
        <v>206</v>
      </c>
      <c r="D152" s="83" t="s">
        <v>207</v>
      </c>
      <c r="E152" s="84" t="s">
        <v>12</v>
      </c>
      <c r="F152" s="35">
        <v>2904</v>
      </c>
      <c r="G152" s="35">
        <f t="shared" si="12"/>
        <v>2032.8000000000002</v>
      </c>
    </row>
    <row r="153" spans="1:7" ht="12.75" customHeight="1" thickBot="1" x14ac:dyDescent="0.25">
      <c r="A153" s="107"/>
      <c r="B153" s="156"/>
      <c r="C153" s="163" t="s">
        <v>394</v>
      </c>
      <c r="D153" s="164"/>
      <c r="E153" s="164"/>
      <c r="F153" s="164"/>
      <c r="G153" s="165"/>
    </row>
    <row r="154" spans="1:7" ht="12.75" customHeight="1" thickBot="1" x14ac:dyDescent="0.25">
      <c r="A154" s="36">
        <v>145</v>
      </c>
      <c r="B154" s="157"/>
      <c r="C154" s="85" t="s">
        <v>19</v>
      </c>
      <c r="D154" s="86" t="s">
        <v>435</v>
      </c>
      <c r="E154" s="3" t="s">
        <v>18</v>
      </c>
      <c r="F154" s="8">
        <v>434.4</v>
      </c>
      <c r="G154" s="7">
        <f>F154-F154*0.3</f>
        <v>304.08</v>
      </c>
    </row>
    <row r="155" spans="1:7" ht="12.75" customHeight="1" thickBot="1" x14ac:dyDescent="0.25">
      <c r="A155" s="36">
        <v>146</v>
      </c>
      <c r="B155" s="157"/>
      <c r="C155" s="81" t="s">
        <v>208</v>
      </c>
      <c r="D155" s="44" t="s">
        <v>348</v>
      </c>
      <c r="E155" s="79" t="s">
        <v>24</v>
      </c>
      <c r="F155" s="5">
        <v>189.6</v>
      </c>
      <c r="G155" s="5">
        <f t="shared" ref="G155:G161" si="13">F155-F155*0.3</f>
        <v>132.72</v>
      </c>
    </row>
    <row r="156" spans="1:7" ht="12.75" customHeight="1" thickBot="1" x14ac:dyDescent="0.25">
      <c r="A156" s="36">
        <v>147</v>
      </c>
      <c r="B156" s="157"/>
      <c r="C156" s="81" t="s">
        <v>358</v>
      </c>
      <c r="D156" s="44" t="s">
        <v>357</v>
      </c>
      <c r="E156" s="79" t="s">
        <v>24</v>
      </c>
      <c r="F156" s="5">
        <v>16.8</v>
      </c>
      <c r="G156" s="5">
        <f t="shared" si="13"/>
        <v>11.760000000000002</v>
      </c>
    </row>
    <row r="157" spans="1:7" ht="12.75" customHeight="1" thickBot="1" x14ac:dyDescent="0.25">
      <c r="A157" s="36">
        <v>148</v>
      </c>
      <c r="B157" s="157"/>
      <c r="C157" s="81" t="s">
        <v>209</v>
      </c>
      <c r="D157" s="44" t="s">
        <v>359</v>
      </c>
      <c r="E157" s="79" t="s">
        <v>24</v>
      </c>
      <c r="F157" s="5">
        <v>22.8</v>
      </c>
      <c r="G157" s="5">
        <f t="shared" si="13"/>
        <v>15.96</v>
      </c>
    </row>
    <row r="158" spans="1:7" s="21" customFormat="1" ht="13.5" thickBot="1" x14ac:dyDescent="0.25">
      <c r="A158" s="36">
        <v>149</v>
      </c>
      <c r="B158" s="157"/>
      <c r="C158" s="81" t="s">
        <v>413</v>
      </c>
      <c r="D158" s="44" t="s">
        <v>414</v>
      </c>
      <c r="E158" s="79" t="s">
        <v>24</v>
      </c>
      <c r="F158" s="5">
        <v>60</v>
      </c>
      <c r="G158" s="5">
        <f t="shared" si="13"/>
        <v>42</v>
      </c>
    </row>
    <row r="159" spans="1:7" s="21" customFormat="1" ht="12.75" customHeight="1" thickBot="1" x14ac:dyDescent="0.25">
      <c r="A159" s="36">
        <v>150</v>
      </c>
      <c r="B159" s="157"/>
      <c r="C159" s="81" t="s">
        <v>420</v>
      </c>
      <c r="D159" s="44" t="s">
        <v>421</v>
      </c>
      <c r="E159" s="79" t="s">
        <v>24</v>
      </c>
      <c r="F159" s="5">
        <v>69.599999999999994</v>
      </c>
      <c r="G159" s="5">
        <f t="shared" si="13"/>
        <v>48.72</v>
      </c>
    </row>
    <row r="160" spans="1:7" s="21" customFormat="1" ht="12.75" customHeight="1" thickBot="1" x14ac:dyDescent="0.25">
      <c r="A160" s="36">
        <v>151</v>
      </c>
      <c r="B160" s="157"/>
      <c r="C160" s="81" t="s">
        <v>210</v>
      </c>
      <c r="D160" s="44" t="s">
        <v>360</v>
      </c>
      <c r="E160" s="79" t="s">
        <v>24</v>
      </c>
      <c r="F160" s="5">
        <v>42</v>
      </c>
      <c r="G160" s="5">
        <f t="shared" si="13"/>
        <v>29.4</v>
      </c>
    </row>
    <row r="161" spans="1:7" s="21" customFormat="1" ht="12.75" customHeight="1" thickBot="1" x14ac:dyDescent="0.25">
      <c r="A161" s="36">
        <v>152</v>
      </c>
      <c r="B161" s="157"/>
      <c r="C161" s="87" t="s">
        <v>211</v>
      </c>
      <c r="D161" s="88" t="s">
        <v>212</v>
      </c>
      <c r="E161" s="89" t="s">
        <v>18</v>
      </c>
      <c r="F161" s="90">
        <v>3036</v>
      </c>
      <c r="G161" s="90">
        <f t="shared" si="13"/>
        <v>2125.1999999999998</v>
      </c>
    </row>
    <row r="162" spans="1:7" ht="12.75" customHeight="1" thickBot="1" x14ac:dyDescent="0.25">
      <c r="A162" s="107"/>
      <c r="B162" s="156"/>
      <c r="C162" s="163" t="s">
        <v>395</v>
      </c>
      <c r="D162" s="164"/>
      <c r="E162" s="164"/>
      <c r="F162" s="164"/>
      <c r="G162" s="165"/>
    </row>
    <row r="163" spans="1:7" ht="13.5" customHeight="1" thickBot="1" x14ac:dyDescent="0.25">
      <c r="A163" s="36">
        <v>153</v>
      </c>
      <c r="B163" s="156"/>
      <c r="C163" s="19" t="s">
        <v>25</v>
      </c>
      <c r="D163" s="43" t="s">
        <v>439</v>
      </c>
      <c r="E163" s="3" t="s">
        <v>26</v>
      </c>
      <c r="F163" s="8">
        <v>780</v>
      </c>
      <c r="G163" s="7">
        <f>F163-F163*0.3</f>
        <v>546</v>
      </c>
    </row>
    <row r="164" spans="1:7" ht="13.5" customHeight="1" thickBot="1" x14ac:dyDescent="0.25">
      <c r="A164" s="36">
        <v>154</v>
      </c>
      <c r="B164" s="156"/>
      <c r="C164" s="27" t="s">
        <v>213</v>
      </c>
      <c r="D164" s="44" t="s">
        <v>361</v>
      </c>
      <c r="E164" s="79" t="s">
        <v>29</v>
      </c>
      <c r="F164" s="5">
        <v>271</v>
      </c>
      <c r="G164" s="5">
        <f t="shared" ref="G164:G170" si="14">F164-F164*0.3</f>
        <v>189.7</v>
      </c>
    </row>
    <row r="165" spans="1:7" ht="13.5" customHeight="1" thickBot="1" x14ac:dyDescent="0.25">
      <c r="A165" s="36">
        <v>155</v>
      </c>
      <c r="B165" s="156"/>
      <c r="C165" s="27" t="s">
        <v>364</v>
      </c>
      <c r="D165" s="44" t="s">
        <v>362</v>
      </c>
      <c r="E165" s="79" t="s">
        <v>214</v>
      </c>
      <c r="F165" s="5">
        <v>19</v>
      </c>
      <c r="G165" s="5">
        <f t="shared" si="14"/>
        <v>13.3</v>
      </c>
    </row>
    <row r="166" spans="1:7" ht="13.5" customHeight="1" thickBot="1" x14ac:dyDescent="0.25">
      <c r="A166" s="36">
        <v>156</v>
      </c>
      <c r="B166" s="156"/>
      <c r="C166" s="27" t="s">
        <v>215</v>
      </c>
      <c r="D166" s="44" t="s">
        <v>363</v>
      </c>
      <c r="E166" s="79" t="s">
        <v>29</v>
      </c>
      <c r="F166" s="5">
        <v>25</v>
      </c>
      <c r="G166" s="5">
        <f t="shared" si="14"/>
        <v>17.5</v>
      </c>
    </row>
    <row r="167" spans="1:7" s="21" customFormat="1" ht="13.5" thickBot="1" x14ac:dyDescent="0.25">
      <c r="A167" s="36">
        <v>157</v>
      </c>
      <c r="B167" s="156"/>
      <c r="C167" s="27" t="s">
        <v>416</v>
      </c>
      <c r="D167" s="44" t="s">
        <v>415</v>
      </c>
      <c r="E167" s="79" t="s">
        <v>29</v>
      </c>
      <c r="F167" s="5">
        <v>76</v>
      </c>
      <c r="G167" s="5">
        <f t="shared" si="14"/>
        <v>53.2</v>
      </c>
    </row>
    <row r="168" spans="1:7" s="21" customFormat="1" ht="12.75" customHeight="1" thickBot="1" x14ac:dyDescent="0.25">
      <c r="A168" s="36">
        <v>158</v>
      </c>
      <c r="B168" s="156"/>
      <c r="C168" s="27" t="s">
        <v>422</v>
      </c>
      <c r="D168" s="44" t="s">
        <v>423</v>
      </c>
      <c r="E168" s="79" t="s">
        <v>29</v>
      </c>
      <c r="F168" s="5">
        <v>120</v>
      </c>
      <c r="G168" s="5">
        <f t="shared" si="14"/>
        <v>84</v>
      </c>
    </row>
    <row r="169" spans="1:7" s="21" customFormat="1" ht="12.75" customHeight="1" thickBot="1" x14ac:dyDescent="0.25">
      <c r="A169" s="36">
        <v>159</v>
      </c>
      <c r="B169" s="156"/>
      <c r="C169" s="27" t="s">
        <v>216</v>
      </c>
      <c r="D169" s="44" t="s">
        <v>365</v>
      </c>
      <c r="E169" s="79" t="s">
        <v>29</v>
      </c>
      <c r="F169" s="5">
        <v>58</v>
      </c>
      <c r="G169" s="5">
        <f t="shared" si="14"/>
        <v>40.6</v>
      </c>
    </row>
    <row r="170" spans="1:7" s="21" customFormat="1" ht="12.75" customHeight="1" thickBot="1" x14ac:dyDescent="0.25">
      <c r="A170" s="36">
        <v>160</v>
      </c>
      <c r="B170" s="156"/>
      <c r="C170" s="28" t="s">
        <v>217</v>
      </c>
      <c r="D170" s="45" t="s">
        <v>218</v>
      </c>
      <c r="E170" s="80" t="s">
        <v>24</v>
      </c>
      <c r="F170" s="6">
        <v>3432</v>
      </c>
      <c r="G170" s="6">
        <f t="shared" si="14"/>
        <v>2402.4</v>
      </c>
    </row>
    <row r="171" spans="1:7" ht="12.75" customHeight="1" thickBot="1" x14ac:dyDescent="0.25">
      <c r="A171" s="107"/>
      <c r="B171" s="157"/>
      <c r="C171" s="166" t="s">
        <v>396</v>
      </c>
      <c r="D171" s="166"/>
      <c r="E171" s="166"/>
      <c r="F171" s="166"/>
      <c r="G171" s="166"/>
    </row>
    <row r="172" spans="1:7" ht="12.75" customHeight="1" thickBot="1" x14ac:dyDescent="0.25">
      <c r="A172" s="36">
        <v>161</v>
      </c>
      <c r="B172" s="156"/>
      <c r="C172" s="19" t="s">
        <v>28</v>
      </c>
      <c r="D172" s="43" t="s">
        <v>441</v>
      </c>
      <c r="E172" s="3" t="s">
        <v>29</v>
      </c>
      <c r="F172" s="8">
        <v>1641.6</v>
      </c>
      <c r="G172" s="7">
        <f>F172-F172*0.3</f>
        <v>1149.1199999999999</v>
      </c>
    </row>
    <row r="173" spans="1:7" ht="13.5" thickBot="1" x14ac:dyDescent="0.25">
      <c r="A173" s="36">
        <v>162</v>
      </c>
      <c r="B173" s="156"/>
      <c r="C173" s="27" t="s">
        <v>219</v>
      </c>
      <c r="D173" s="44" t="s">
        <v>369</v>
      </c>
      <c r="E173" s="79" t="s">
        <v>31</v>
      </c>
      <c r="F173" s="5">
        <v>378</v>
      </c>
      <c r="G173" s="5">
        <f t="shared" ref="G173:G179" si="15">F173-F173*0.3</f>
        <v>264.60000000000002</v>
      </c>
    </row>
    <row r="174" spans="1:7" ht="12.75" customHeight="1" thickBot="1" x14ac:dyDescent="0.25">
      <c r="A174" s="36">
        <v>163</v>
      </c>
      <c r="B174" s="156"/>
      <c r="C174" s="27" t="s">
        <v>366</v>
      </c>
      <c r="D174" s="44" t="s">
        <v>367</v>
      </c>
      <c r="E174" s="79" t="s">
        <v>220</v>
      </c>
      <c r="F174" s="5">
        <v>24</v>
      </c>
      <c r="G174" s="5">
        <f t="shared" si="15"/>
        <v>16.8</v>
      </c>
    </row>
    <row r="175" spans="1:7" ht="12.75" customHeight="1" thickBot="1" x14ac:dyDescent="0.25">
      <c r="A175" s="36">
        <v>164</v>
      </c>
      <c r="B175" s="156"/>
      <c r="C175" s="27" t="s">
        <v>221</v>
      </c>
      <c r="D175" s="44" t="s">
        <v>368</v>
      </c>
      <c r="E175" s="79" t="s">
        <v>31</v>
      </c>
      <c r="F175" s="5">
        <v>29</v>
      </c>
      <c r="G175" s="5">
        <f t="shared" si="15"/>
        <v>20.3</v>
      </c>
    </row>
    <row r="176" spans="1:7" ht="12.75" customHeight="1" thickBot="1" x14ac:dyDescent="0.25">
      <c r="A176" s="36">
        <v>165</v>
      </c>
      <c r="B176" s="156"/>
      <c r="C176" s="27" t="s">
        <v>417</v>
      </c>
      <c r="D176" s="44" t="s">
        <v>425</v>
      </c>
      <c r="E176" s="79" t="s">
        <v>31</v>
      </c>
      <c r="F176" s="5">
        <v>137</v>
      </c>
      <c r="G176" s="5">
        <f t="shared" si="15"/>
        <v>95.9</v>
      </c>
    </row>
    <row r="177" spans="1:7" ht="12.75" customHeight="1" thickBot="1" x14ac:dyDescent="0.25">
      <c r="A177" s="36">
        <v>166</v>
      </c>
      <c r="B177" s="156"/>
      <c r="C177" s="27" t="s">
        <v>424</v>
      </c>
      <c r="D177" s="44" t="s">
        <v>426</v>
      </c>
      <c r="E177" s="79" t="s">
        <v>31</v>
      </c>
      <c r="F177" s="5">
        <v>224</v>
      </c>
      <c r="G177" s="5">
        <f t="shared" si="15"/>
        <v>156.80000000000001</v>
      </c>
    </row>
    <row r="178" spans="1:7" ht="13.5" thickBot="1" x14ac:dyDescent="0.25">
      <c r="A178" s="36">
        <v>167</v>
      </c>
      <c r="B178" s="156"/>
      <c r="C178" s="27" t="s">
        <v>222</v>
      </c>
      <c r="D178" s="44" t="s">
        <v>370</v>
      </c>
      <c r="E178" s="79" t="s">
        <v>31</v>
      </c>
      <c r="F178" s="5">
        <v>164</v>
      </c>
      <c r="G178" s="5">
        <f t="shared" si="15"/>
        <v>114.80000000000001</v>
      </c>
    </row>
    <row r="179" spans="1:7" ht="13.5" thickBot="1" x14ac:dyDescent="0.25">
      <c r="A179" s="36">
        <v>168</v>
      </c>
      <c r="B179" s="158"/>
      <c r="C179" s="28" t="s">
        <v>223</v>
      </c>
      <c r="D179" s="45" t="s">
        <v>224</v>
      </c>
      <c r="E179" s="80" t="s">
        <v>29</v>
      </c>
      <c r="F179" s="6">
        <v>3960</v>
      </c>
      <c r="G179" s="6">
        <f t="shared" si="15"/>
        <v>2772</v>
      </c>
    </row>
    <row r="180" spans="1:7" ht="36" customHeight="1" thickBot="1" x14ac:dyDescent="0.25">
      <c r="A180" s="105" t="s">
        <v>0</v>
      </c>
      <c r="B180" s="15"/>
      <c r="C180" s="94" t="s">
        <v>1</v>
      </c>
      <c r="D180" s="98" t="s">
        <v>136</v>
      </c>
      <c r="E180" s="94" t="s">
        <v>32</v>
      </c>
      <c r="F180" s="95" t="s">
        <v>4</v>
      </c>
      <c r="G180" s="95" t="s">
        <v>342</v>
      </c>
    </row>
    <row r="181" spans="1:7" ht="13.5" thickBot="1" x14ac:dyDescent="0.25">
      <c r="A181" s="36">
        <v>169</v>
      </c>
      <c r="B181" s="176"/>
      <c r="C181" s="17" t="s">
        <v>137</v>
      </c>
      <c r="D181" s="49" t="s">
        <v>138</v>
      </c>
      <c r="E181" s="57" t="s">
        <v>45</v>
      </c>
      <c r="F181" s="5">
        <v>734</v>
      </c>
      <c r="G181" s="5">
        <v>428</v>
      </c>
    </row>
    <row r="182" spans="1:7" ht="13.5" thickBot="1" x14ac:dyDescent="0.25">
      <c r="A182" s="36">
        <v>170</v>
      </c>
      <c r="B182" s="176"/>
      <c r="C182" s="17" t="s">
        <v>139</v>
      </c>
      <c r="D182" s="49" t="s">
        <v>140</v>
      </c>
      <c r="E182" s="57" t="s">
        <v>45</v>
      </c>
      <c r="F182" s="5">
        <v>746</v>
      </c>
      <c r="G182" s="5">
        <v>435</v>
      </c>
    </row>
    <row r="183" spans="1:7" ht="13.5" thickBot="1" x14ac:dyDescent="0.25">
      <c r="A183" s="36">
        <v>171</v>
      </c>
      <c r="B183" s="176"/>
      <c r="C183" s="17" t="s">
        <v>141</v>
      </c>
      <c r="D183" s="49" t="s">
        <v>142</v>
      </c>
      <c r="E183" s="57" t="s">
        <v>289</v>
      </c>
      <c r="F183" s="5">
        <v>811</v>
      </c>
      <c r="G183" s="5">
        <v>473</v>
      </c>
    </row>
    <row r="184" spans="1:7" ht="13.5" thickBot="1" x14ac:dyDescent="0.25">
      <c r="A184" s="36">
        <v>172</v>
      </c>
      <c r="B184" s="176"/>
      <c r="C184" s="17" t="s">
        <v>143</v>
      </c>
      <c r="D184" s="49" t="s">
        <v>144</v>
      </c>
      <c r="E184" s="57" t="s">
        <v>289</v>
      </c>
      <c r="F184" s="5">
        <v>755</v>
      </c>
      <c r="G184" s="5">
        <v>440</v>
      </c>
    </row>
    <row r="185" spans="1:7" ht="13.5" thickBot="1" x14ac:dyDescent="0.25">
      <c r="A185" s="36">
        <v>173</v>
      </c>
      <c r="B185" s="176"/>
      <c r="C185" s="17" t="s">
        <v>487</v>
      </c>
      <c r="D185" s="49" t="s">
        <v>486</v>
      </c>
      <c r="E185" s="57" t="s">
        <v>493</v>
      </c>
      <c r="F185" s="5">
        <v>284</v>
      </c>
      <c r="G185" s="5">
        <f>F185-F185*0.3</f>
        <v>198.8</v>
      </c>
    </row>
    <row r="186" spans="1:7" ht="13.5" thickBot="1" x14ac:dyDescent="0.25">
      <c r="A186" s="36">
        <v>174</v>
      </c>
      <c r="B186" s="176"/>
      <c r="C186" s="17" t="s">
        <v>491</v>
      </c>
      <c r="D186" s="49" t="s">
        <v>490</v>
      </c>
      <c r="E186" s="57" t="s">
        <v>492</v>
      </c>
      <c r="F186" s="5">
        <v>258</v>
      </c>
      <c r="G186" s="5">
        <f>F186-F186*0.3</f>
        <v>180.60000000000002</v>
      </c>
    </row>
    <row r="187" spans="1:7" ht="13.5" thickBot="1" x14ac:dyDescent="0.25">
      <c r="A187" s="36">
        <v>175</v>
      </c>
      <c r="B187" s="176"/>
      <c r="C187" s="17" t="s">
        <v>489</v>
      </c>
      <c r="D187" s="49" t="s">
        <v>485</v>
      </c>
      <c r="E187" s="57" t="s">
        <v>493</v>
      </c>
      <c r="F187" s="5">
        <v>295</v>
      </c>
      <c r="G187" s="5">
        <f t="shared" ref="G187:G188" si="16">F187-F187*0.3</f>
        <v>206.5</v>
      </c>
    </row>
    <row r="188" spans="1:7" ht="13.5" thickBot="1" x14ac:dyDescent="0.25">
      <c r="A188" s="36">
        <v>176</v>
      </c>
      <c r="B188" s="177"/>
      <c r="C188" s="18" t="s">
        <v>488</v>
      </c>
      <c r="D188" s="77" t="s">
        <v>495</v>
      </c>
      <c r="E188" s="92" t="s">
        <v>494</v>
      </c>
      <c r="F188" s="6">
        <v>439</v>
      </c>
      <c r="G188" s="5">
        <f t="shared" si="16"/>
        <v>307.3</v>
      </c>
    </row>
    <row r="189" spans="1:7" ht="51.75" customHeight="1" thickBot="1" x14ac:dyDescent="0.25">
      <c r="A189" s="105" t="s">
        <v>0</v>
      </c>
      <c r="B189" s="15"/>
      <c r="C189" s="96" t="s">
        <v>1</v>
      </c>
      <c r="D189" s="99" t="s">
        <v>397</v>
      </c>
      <c r="E189" s="96" t="s">
        <v>32</v>
      </c>
      <c r="F189" s="97" t="s">
        <v>4</v>
      </c>
      <c r="G189" s="97" t="s">
        <v>342</v>
      </c>
    </row>
    <row r="190" spans="1:7" ht="12.75" customHeight="1" thickBot="1" x14ac:dyDescent="0.25">
      <c r="A190" s="36">
        <v>177</v>
      </c>
      <c r="B190" s="186"/>
      <c r="C190" s="19" t="s">
        <v>225</v>
      </c>
      <c r="D190" s="43" t="s">
        <v>226</v>
      </c>
      <c r="E190" s="78" t="s">
        <v>227</v>
      </c>
      <c r="F190" s="7">
        <v>144</v>
      </c>
      <c r="G190" s="12">
        <f>F190-F190*0.3</f>
        <v>100.80000000000001</v>
      </c>
    </row>
    <row r="191" spans="1:7" ht="12.75" customHeight="1" thickBot="1" x14ac:dyDescent="0.25">
      <c r="A191" s="36">
        <v>178</v>
      </c>
      <c r="B191" s="187"/>
      <c r="C191" s="17" t="s">
        <v>228</v>
      </c>
      <c r="D191" s="44" t="s">
        <v>226</v>
      </c>
      <c r="E191" s="79" t="s">
        <v>227</v>
      </c>
      <c r="F191" s="5">
        <v>208</v>
      </c>
      <c r="G191" s="13">
        <f t="shared" ref="G191:G195" si="17">F191-F191*0.3</f>
        <v>145.6</v>
      </c>
    </row>
    <row r="192" spans="1:7" ht="12.75" customHeight="1" thickBot="1" x14ac:dyDescent="0.25">
      <c r="A192" s="36">
        <v>179</v>
      </c>
      <c r="B192" s="187"/>
      <c r="C192" s="17" t="s">
        <v>229</v>
      </c>
      <c r="D192" s="44" t="s">
        <v>226</v>
      </c>
      <c r="E192" s="79" t="s">
        <v>227</v>
      </c>
      <c r="F192" s="5">
        <v>223</v>
      </c>
      <c r="G192" s="13">
        <f t="shared" si="17"/>
        <v>156.10000000000002</v>
      </c>
    </row>
    <row r="193" spans="1:7" ht="12.75" customHeight="1" thickBot="1" x14ac:dyDescent="0.25">
      <c r="A193" s="36">
        <v>180</v>
      </c>
      <c r="B193" s="187"/>
      <c r="C193" s="17" t="s">
        <v>457</v>
      </c>
      <c r="D193" s="44" t="s">
        <v>226</v>
      </c>
      <c r="E193" s="79" t="s">
        <v>227</v>
      </c>
      <c r="F193" s="5">
        <v>240</v>
      </c>
      <c r="G193" s="13">
        <f t="shared" si="17"/>
        <v>168</v>
      </c>
    </row>
    <row r="194" spans="1:7" ht="12.75" customHeight="1" thickBot="1" x14ac:dyDescent="0.25">
      <c r="A194" s="36">
        <v>181</v>
      </c>
      <c r="B194" s="187"/>
      <c r="C194" s="17" t="s">
        <v>230</v>
      </c>
      <c r="D194" s="44" t="s">
        <v>226</v>
      </c>
      <c r="E194" s="79" t="s">
        <v>227</v>
      </c>
      <c r="F194" s="5">
        <v>264</v>
      </c>
      <c r="G194" s="13">
        <f t="shared" si="17"/>
        <v>184.8</v>
      </c>
    </row>
    <row r="195" spans="1:7" ht="12.75" customHeight="1" thickBot="1" x14ac:dyDescent="0.25">
      <c r="A195" s="36">
        <v>182</v>
      </c>
      <c r="B195" s="188"/>
      <c r="C195" s="18" t="s">
        <v>231</v>
      </c>
      <c r="D195" s="45" t="s">
        <v>226</v>
      </c>
      <c r="E195" s="80" t="s">
        <v>227</v>
      </c>
      <c r="F195" s="6">
        <v>300</v>
      </c>
      <c r="G195" s="25">
        <f t="shared" si="17"/>
        <v>210</v>
      </c>
    </row>
    <row r="196" spans="1:7" ht="48.75" thickBot="1" x14ac:dyDescent="0.25">
      <c r="A196" s="96" t="s">
        <v>0</v>
      </c>
      <c r="B196" s="15"/>
      <c r="C196" s="15" t="s">
        <v>1</v>
      </c>
      <c r="D196" s="16" t="s">
        <v>388</v>
      </c>
      <c r="E196" s="15" t="s">
        <v>32</v>
      </c>
      <c r="F196" s="40" t="s">
        <v>4</v>
      </c>
      <c r="G196" s="40" t="s">
        <v>342</v>
      </c>
    </row>
    <row r="197" spans="1:7" ht="12.75" customHeight="1" thickBot="1" x14ac:dyDescent="0.25">
      <c r="A197" s="109"/>
      <c r="B197" s="135"/>
      <c r="C197" s="136" t="s">
        <v>387</v>
      </c>
      <c r="D197" s="137"/>
      <c r="E197" s="137"/>
      <c r="F197" s="137"/>
      <c r="G197" s="138"/>
    </row>
    <row r="198" spans="1:7" ht="12.75" customHeight="1" thickBot="1" x14ac:dyDescent="0.25">
      <c r="A198" s="32">
        <v>183</v>
      </c>
      <c r="B198" s="120"/>
      <c r="C198" s="22" t="s">
        <v>376</v>
      </c>
      <c r="D198" s="91" t="s">
        <v>400</v>
      </c>
      <c r="E198" s="10" t="s">
        <v>428</v>
      </c>
      <c r="F198" s="7">
        <v>1860</v>
      </c>
      <c r="G198" s="12">
        <f>F198-F198*0.3</f>
        <v>1302</v>
      </c>
    </row>
    <row r="199" spans="1:7" ht="12.75" customHeight="1" thickBot="1" x14ac:dyDescent="0.25">
      <c r="A199" s="32">
        <v>184</v>
      </c>
      <c r="B199" s="120"/>
      <c r="C199" s="23" t="s">
        <v>377</v>
      </c>
      <c r="D199" s="49" t="s">
        <v>398</v>
      </c>
      <c r="E199" s="58" t="s">
        <v>428</v>
      </c>
      <c r="F199" s="5">
        <v>2208</v>
      </c>
      <c r="G199" s="13">
        <f t="shared" ref="G199:G202" si="18">F199-F199*0.3</f>
        <v>1545.6</v>
      </c>
    </row>
    <row r="200" spans="1:7" ht="12.75" customHeight="1" thickBot="1" x14ac:dyDescent="0.25">
      <c r="A200" s="32">
        <v>185</v>
      </c>
      <c r="B200" s="120"/>
      <c r="C200" s="23" t="s">
        <v>378</v>
      </c>
      <c r="D200" s="49" t="s">
        <v>399</v>
      </c>
      <c r="E200" s="58" t="s">
        <v>428</v>
      </c>
      <c r="F200" s="5">
        <v>2556</v>
      </c>
      <c r="G200" s="13">
        <f t="shared" si="18"/>
        <v>1789.2</v>
      </c>
    </row>
    <row r="201" spans="1:7" ht="12.75" customHeight="1" thickBot="1" x14ac:dyDescent="0.25">
      <c r="A201" s="32">
        <v>186</v>
      </c>
      <c r="B201" s="120"/>
      <c r="C201" s="23" t="s">
        <v>379</v>
      </c>
      <c r="D201" s="49" t="s">
        <v>402</v>
      </c>
      <c r="E201" s="58" t="s">
        <v>428</v>
      </c>
      <c r="F201" s="5">
        <v>2832</v>
      </c>
      <c r="G201" s="13">
        <f t="shared" si="18"/>
        <v>1982.4</v>
      </c>
    </row>
    <row r="202" spans="1:7" ht="14.25" customHeight="1" thickBot="1" x14ac:dyDescent="0.25">
      <c r="A202" s="32">
        <v>187</v>
      </c>
      <c r="B202" s="120"/>
      <c r="C202" s="65" t="s">
        <v>380</v>
      </c>
      <c r="D202" s="77" t="s">
        <v>401</v>
      </c>
      <c r="E202" s="71" t="s">
        <v>428</v>
      </c>
      <c r="F202" s="6">
        <v>3300</v>
      </c>
      <c r="G202" s="25">
        <f t="shared" si="18"/>
        <v>2310</v>
      </c>
    </row>
    <row r="203" spans="1:7" ht="16.5" thickBot="1" x14ac:dyDescent="0.25">
      <c r="A203" s="110"/>
      <c r="B203" s="120"/>
      <c r="C203" s="136" t="s">
        <v>410</v>
      </c>
      <c r="D203" s="137"/>
      <c r="E203" s="137"/>
      <c r="F203" s="137"/>
      <c r="G203" s="138"/>
    </row>
    <row r="204" spans="1:7" ht="13.5" thickBot="1" x14ac:dyDescent="0.25">
      <c r="A204" s="32">
        <v>188</v>
      </c>
      <c r="B204" s="120"/>
      <c r="C204" s="22" t="s">
        <v>381</v>
      </c>
      <c r="D204" s="91" t="s">
        <v>403</v>
      </c>
      <c r="E204" s="10" t="s">
        <v>428</v>
      </c>
      <c r="F204" s="121" t="s">
        <v>302</v>
      </c>
      <c r="G204" s="122"/>
    </row>
    <row r="205" spans="1:7" ht="12.75" customHeight="1" thickBot="1" x14ac:dyDescent="0.25">
      <c r="A205" s="32">
        <v>189</v>
      </c>
      <c r="B205" s="120"/>
      <c r="C205" s="23" t="s">
        <v>382</v>
      </c>
      <c r="D205" s="49" t="s">
        <v>405</v>
      </c>
      <c r="E205" s="58" t="s">
        <v>428</v>
      </c>
      <c r="F205" s="142" t="s">
        <v>302</v>
      </c>
      <c r="G205" s="143"/>
    </row>
    <row r="206" spans="1:7" ht="12.75" customHeight="1" thickBot="1" x14ac:dyDescent="0.25">
      <c r="A206" s="32">
        <v>190</v>
      </c>
      <c r="B206" s="120"/>
      <c r="C206" s="23" t="s">
        <v>383</v>
      </c>
      <c r="D206" s="49" t="s">
        <v>404</v>
      </c>
      <c r="E206" s="58" t="s">
        <v>428</v>
      </c>
      <c r="F206" s="142" t="s">
        <v>302</v>
      </c>
      <c r="G206" s="143"/>
    </row>
    <row r="207" spans="1:7" ht="12.75" customHeight="1" thickBot="1" x14ac:dyDescent="0.25">
      <c r="A207" s="32">
        <v>191</v>
      </c>
      <c r="B207" s="120"/>
      <c r="C207" s="23" t="s">
        <v>384</v>
      </c>
      <c r="D207" s="49" t="s">
        <v>406</v>
      </c>
      <c r="E207" s="58" t="s">
        <v>428</v>
      </c>
      <c r="F207" s="142" t="s">
        <v>302</v>
      </c>
      <c r="G207" s="143"/>
    </row>
    <row r="208" spans="1:7" ht="12.75" customHeight="1" thickBot="1" x14ac:dyDescent="0.25">
      <c r="A208" s="32">
        <v>192</v>
      </c>
      <c r="B208" s="120"/>
      <c r="C208" s="23" t="s">
        <v>385</v>
      </c>
      <c r="D208" s="49" t="s">
        <v>407</v>
      </c>
      <c r="E208" s="58" t="s">
        <v>428</v>
      </c>
      <c r="F208" s="142" t="s">
        <v>302</v>
      </c>
      <c r="G208" s="143"/>
    </row>
    <row r="209" spans="1:7" ht="12.75" customHeight="1" thickBot="1" x14ac:dyDescent="0.25">
      <c r="A209" s="32">
        <v>193</v>
      </c>
      <c r="B209" s="133"/>
      <c r="C209" s="65" t="s">
        <v>386</v>
      </c>
      <c r="D209" s="77" t="s">
        <v>408</v>
      </c>
      <c r="E209" s="71" t="s">
        <v>428</v>
      </c>
      <c r="F209" s="144" t="s">
        <v>302</v>
      </c>
      <c r="G209" s="145"/>
    </row>
    <row r="210" spans="1:7" ht="48.75" thickBot="1" x14ac:dyDescent="0.25">
      <c r="A210" s="111" t="s">
        <v>0</v>
      </c>
      <c r="B210" s="93"/>
      <c r="C210" s="112" t="s">
        <v>1</v>
      </c>
      <c r="D210" s="113" t="s">
        <v>389</v>
      </c>
      <c r="E210" s="94" t="s">
        <v>32</v>
      </c>
      <c r="F210" s="95" t="s">
        <v>4</v>
      </c>
      <c r="G210" s="95" t="s">
        <v>342</v>
      </c>
    </row>
    <row r="211" spans="1:7" ht="12.75" customHeight="1" thickBot="1" x14ac:dyDescent="0.25">
      <c r="A211" s="32">
        <v>194</v>
      </c>
      <c r="B211" s="132"/>
      <c r="C211" s="22" t="s">
        <v>232</v>
      </c>
      <c r="D211" s="114" t="s">
        <v>341</v>
      </c>
      <c r="E211" s="10"/>
      <c r="F211" s="7">
        <v>138</v>
      </c>
      <c r="G211" s="12">
        <f>F211-F211*0.3</f>
        <v>96.6</v>
      </c>
    </row>
    <row r="212" spans="1:7" ht="13.5" customHeight="1" thickBot="1" x14ac:dyDescent="0.25">
      <c r="A212" s="32">
        <v>195</v>
      </c>
      <c r="B212" s="120"/>
      <c r="C212" s="23" t="s">
        <v>233</v>
      </c>
      <c r="D212" s="68" t="s">
        <v>234</v>
      </c>
      <c r="E212" s="58"/>
      <c r="F212" s="5">
        <v>145</v>
      </c>
      <c r="G212" s="13">
        <f t="shared" ref="G212:G224" si="19">F212-F212*0.3</f>
        <v>101.5</v>
      </c>
    </row>
    <row r="213" spans="1:7" ht="13.5" thickBot="1" x14ac:dyDescent="0.25">
      <c r="A213" s="32">
        <v>196</v>
      </c>
      <c r="B213" s="120"/>
      <c r="C213" s="23" t="s">
        <v>235</v>
      </c>
      <c r="D213" s="68" t="s">
        <v>471</v>
      </c>
      <c r="E213" s="58" t="s">
        <v>236</v>
      </c>
      <c r="F213" s="5">
        <v>71</v>
      </c>
      <c r="G213" s="13">
        <f t="shared" si="19"/>
        <v>49.7</v>
      </c>
    </row>
    <row r="214" spans="1:7" ht="12.75" customHeight="1" thickBot="1" x14ac:dyDescent="0.25">
      <c r="A214" s="32">
        <v>197</v>
      </c>
      <c r="B214" s="120"/>
      <c r="C214" s="23" t="s">
        <v>237</v>
      </c>
      <c r="D214" s="68" t="s">
        <v>471</v>
      </c>
      <c r="E214" s="58" t="s">
        <v>238</v>
      </c>
      <c r="F214" s="5">
        <v>134</v>
      </c>
      <c r="G214" s="13">
        <f t="shared" si="19"/>
        <v>93.800000000000011</v>
      </c>
    </row>
    <row r="215" spans="1:7" ht="12.75" customHeight="1" thickBot="1" x14ac:dyDescent="0.25">
      <c r="A215" s="32">
        <v>198</v>
      </c>
      <c r="B215" s="120"/>
      <c r="C215" s="23" t="s">
        <v>239</v>
      </c>
      <c r="D215" s="68" t="s">
        <v>471</v>
      </c>
      <c r="E215" s="68"/>
      <c r="F215" s="5">
        <v>134</v>
      </c>
      <c r="G215" s="13">
        <f t="shared" si="19"/>
        <v>93.800000000000011</v>
      </c>
    </row>
    <row r="216" spans="1:7" ht="12.75" customHeight="1" thickBot="1" x14ac:dyDescent="0.25">
      <c r="A216" s="32">
        <v>199</v>
      </c>
      <c r="B216" s="120"/>
      <c r="C216" s="23" t="s">
        <v>242</v>
      </c>
      <c r="D216" s="68" t="s">
        <v>472</v>
      </c>
      <c r="E216" s="58" t="s">
        <v>243</v>
      </c>
      <c r="F216" s="5">
        <v>113</v>
      </c>
      <c r="G216" s="13">
        <f t="shared" si="19"/>
        <v>79.099999999999994</v>
      </c>
    </row>
    <row r="217" spans="1:7" ht="12.75" customHeight="1" thickBot="1" x14ac:dyDescent="0.25">
      <c r="A217" s="32">
        <v>200</v>
      </c>
      <c r="B217" s="120"/>
      <c r="C217" s="23" t="s">
        <v>240</v>
      </c>
      <c r="D217" s="68" t="s">
        <v>472</v>
      </c>
      <c r="E217" s="115" t="s">
        <v>241</v>
      </c>
      <c r="F217" s="5">
        <v>226</v>
      </c>
      <c r="G217" s="13">
        <f t="shared" si="19"/>
        <v>158.19999999999999</v>
      </c>
    </row>
    <row r="218" spans="1:7" ht="13.5" thickBot="1" x14ac:dyDescent="0.25">
      <c r="A218" s="32">
        <v>201</v>
      </c>
      <c r="B218" s="120"/>
      <c r="C218" s="17" t="s">
        <v>265</v>
      </c>
      <c r="D218" s="49" t="s">
        <v>469</v>
      </c>
      <c r="E218" s="4" t="s">
        <v>6</v>
      </c>
      <c r="F218" s="5">
        <v>48</v>
      </c>
      <c r="G218" s="13">
        <f>F218-F218*0.3</f>
        <v>33.6</v>
      </c>
    </row>
    <row r="219" spans="1:7" ht="13.5" customHeight="1" thickBot="1" x14ac:dyDescent="0.25">
      <c r="A219" s="32">
        <v>202</v>
      </c>
      <c r="B219" s="120"/>
      <c r="C219" s="17" t="s">
        <v>468</v>
      </c>
      <c r="D219" s="49" t="s">
        <v>470</v>
      </c>
      <c r="E219" s="4" t="s">
        <v>12</v>
      </c>
      <c r="F219" s="5">
        <v>66</v>
      </c>
      <c r="G219" s="13">
        <f>F219-F219*0.3</f>
        <v>46.2</v>
      </c>
    </row>
    <row r="220" spans="1:7" ht="13.5" customHeight="1" thickBot="1" x14ac:dyDescent="0.25">
      <c r="A220" s="32">
        <v>203</v>
      </c>
      <c r="B220" s="120"/>
      <c r="C220" s="17" t="s">
        <v>508</v>
      </c>
      <c r="D220" s="49" t="s">
        <v>512</v>
      </c>
      <c r="E220" s="4" t="s">
        <v>511</v>
      </c>
      <c r="F220" s="5">
        <v>624</v>
      </c>
      <c r="G220" s="13">
        <f>F220-F220*0.3</f>
        <v>436.8</v>
      </c>
    </row>
    <row r="221" spans="1:7" ht="13.5" customHeight="1" thickBot="1" x14ac:dyDescent="0.25">
      <c r="A221" s="32">
        <v>204</v>
      </c>
      <c r="B221" s="120"/>
      <c r="C221" s="17" t="s">
        <v>505</v>
      </c>
      <c r="D221" s="49" t="s">
        <v>526</v>
      </c>
      <c r="E221" s="58" t="s">
        <v>244</v>
      </c>
      <c r="F221" s="5">
        <v>792</v>
      </c>
      <c r="G221" s="13">
        <f>F221-F221*0.3</f>
        <v>554.4</v>
      </c>
    </row>
    <row r="222" spans="1:7" ht="12.75" customHeight="1" thickBot="1" x14ac:dyDescent="0.25">
      <c r="A222" s="32">
        <v>205</v>
      </c>
      <c r="B222" s="120"/>
      <c r="C222" s="23" t="s">
        <v>506</v>
      </c>
      <c r="D222" s="68" t="s">
        <v>527</v>
      </c>
      <c r="E222" s="58" t="s">
        <v>244</v>
      </c>
      <c r="F222" s="5">
        <v>624</v>
      </c>
      <c r="G222" s="13">
        <f t="shared" si="19"/>
        <v>436.8</v>
      </c>
    </row>
    <row r="223" spans="1:7" ht="12.75" customHeight="1" thickBot="1" x14ac:dyDescent="0.25">
      <c r="A223" s="32">
        <v>206</v>
      </c>
      <c r="B223" s="133"/>
      <c r="C223" s="23" t="s">
        <v>506</v>
      </c>
      <c r="D223" s="68" t="s">
        <v>509</v>
      </c>
      <c r="E223" s="58" t="s">
        <v>244</v>
      </c>
      <c r="F223" s="5">
        <v>624</v>
      </c>
      <c r="G223" s="13">
        <f t="shared" ref="G223" si="20">F223-F223*0.3</f>
        <v>436.8</v>
      </c>
    </row>
    <row r="224" spans="1:7" ht="12.75" customHeight="1" thickBot="1" x14ac:dyDescent="0.25">
      <c r="A224" s="32">
        <v>207</v>
      </c>
      <c r="B224" s="134"/>
      <c r="C224" s="23" t="s">
        <v>507</v>
      </c>
      <c r="D224" s="69" t="s">
        <v>510</v>
      </c>
      <c r="E224" s="71" t="s">
        <v>245</v>
      </c>
      <c r="F224" s="6">
        <v>421</v>
      </c>
      <c r="G224" s="25">
        <f t="shared" si="19"/>
        <v>294.7</v>
      </c>
    </row>
    <row r="225" spans="1:7" ht="48.75" thickBot="1" x14ac:dyDescent="0.25">
      <c r="A225" s="105" t="s">
        <v>0</v>
      </c>
      <c r="B225" s="15"/>
      <c r="C225" s="96" t="s">
        <v>1</v>
      </c>
      <c r="D225" s="99" t="s">
        <v>246</v>
      </c>
      <c r="E225" s="96" t="s">
        <v>32</v>
      </c>
      <c r="F225" s="97" t="s">
        <v>4</v>
      </c>
      <c r="G225" s="97" t="s">
        <v>342</v>
      </c>
    </row>
    <row r="226" spans="1:7" ht="12.75" customHeight="1" thickBot="1" x14ac:dyDescent="0.25">
      <c r="A226" s="32">
        <v>208</v>
      </c>
      <c r="B226" s="139"/>
      <c r="C226" s="19" t="s">
        <v>247</v>
      </c>
      <c r="D226" s="43" t="s">
        <v>248</v>
      </c>
      <c r="E226" s="3">
        <v>10</v>
      </c>
      <c r="F226" s="7">
        <v>1800</v>
      </c>
      <c r="G226" s="12">
        <f>F226-F226*0.3</f>
        <v>1260</v>
      </c>
    </row>
    <row r="227" spans="1:7" ht="12.75" customHeight="1" thickBot="1" x14ac:dyDescent="0.25">
      <c r="A227" s="32">
        <v>209</v>
      </c>
      <c r="B227" s="140"/>
      <c r="C227" s="17" t="s">
        <v>249</v>
      </c>
      <c r="D227" s="44" t="s">
        <v>250</v>
      </c>
      <c r="E227" s="4">
        <v>3</v>
      </c>
      <c r="F227" s="5">
        <v>1560</v>
      </c>
      <c r="G227" s="13">
        <f t="shared" ref="G227:G235" si="21">F227-F227*0.3</f>
        <v>1092</v>
      </c>
    </row>
    <row r="228" spans="1:7" ht="13.5" thickBot="1" x14ac:dyDescent="0.25">
      <c r="A228" s="32">
        <v>210</v>
      </c>
      <c r="B228" s="140"/>
      <c r="C228" s="17" t="s">
        <v>251</v>
      </c>
      <c r="D228" s="44" t="s">
        <v>252</v>
      </c>
      <c r="E228" s="4">
        <v>5</v>
      </c>
      <c r="F228" s="5">
        <v>1680</v>
      </c>
      <c r="G228" s="13">
        <f t="shared" si="21"/>
        <v>1176</v>
      </c>
    </row>
    <row r="229" spans="1:7" ht="13.5" thickBot="1" x14ac:dyDescent="0.25">
      <c r="A229" s="32">
        <v>211</v>
      </c>
      <c r="B229" s="140"/>
      <c r="C229" s="17" t="s">
        <v>253</v>
      </c>
      <c r="D229" s="44" t="s">
        <v>254</v>
      </c>
      <c r="E229" s="4">
        <v>10</v>
      </c>
      <c r="F229" s="5">
        <v>1800</v>
      </c>
      <c r="G229" s="13">
        <f t="shared" si="21"/>
        <v>1260</v>
      </c>
    </row>
    <row r="230" spans="1:7" ht="12.75" customHeight="1" thickBot="1" x14ac:dyDescent="0.25">
      <c r="A230" s="32">
        <v>212</v>
      </c>
      <c r="B230" s="140"/>
      <c r="C230" s="17" t="s">
        <v>255</v>
      </c>
      <c r="D230" s="44" t="s">
        <v>256</v>
      </c>
      <c r="E230" s="4">
        <v>3</v>
      </c>
      <c r="F230" s="5">
        <v>1560</v>
      </c>
      <c r="G230" s="13">
        <f t="shared" si="21"/>
        <v>1092</v>
      </c>
    </row>
    <row r="231" spans="1:7" ht="12.75" customHeight="1" thickBot="1" x14ac:dyDescent="0.25">
      <c r="A231" s="32">
        <v>213</v>
      </c>
      <c r="B231" s="140"/>
      <c r="C231" s="17" t="s">
        <v>257</v>
      </c>
      <c r="D231" s="44" t="s">
        <v>258</v>
      </c>
      <c r="E231" s="4">
        <v>5</v>
      </c>
      <c r="F231" s="5">
        <v>1680</v>
      </c>
      <c r="G231" s="13">
        <f t="shared" si="21"/>
        <v>1176</v>
      </c>
    </row>
    <row r="232" spans="1:7" ht="12.75" customHeight="1" thickBot="1" x14ac:dyDescent="0.25">
      <c r="A232" s="32">
        <v>214</v>
      </c>
      <c r="B232" s="140"/>
      <c r="C232" s="17" t="s">
        <v>259</v>
      </c>
      <c r="D232" s="44" t="s">
        <v>260</v>
      </c>
      <c r="E232" s="4">
        <v>3</v>
      </c>
      <c r="F232" s="5">
        <v>1560</v>
      </c>
      <c r="G232" s="13">
        <f t="shared" si="21"/>
        <v>1092</v>
      </c>
    </row>
    <row r="233" spans="1:7" ht="12.75" customHeight="1" thickBot="1" x14ac:dyDescent="0.25">
      <c r="A233" s="32">
        <v>215</v>
      </c>
      <c r="B233" s="140"/>
      <c r="C233" s="17" t="s">
        <v>261</v>
      </c>
      <c r="D233" s="44" t="s">
        <v>262</v>
      </c>
      <c r="E233" s="4">
        <v>5</v>
      </c>
      <c r="F233" s="5">
        <v>1680</v>
      </c>
      <c r="G233" s="13">
        <f t="shared" si="21"/>
        <v>1176</v>
      </c>
    </row>
    <row r="234" spans="1:7" ht="12.75" customHeight="1" thickBot="1" x14ac:dyDescent="0.25">
      <c r="A234" s="32">
        <v>216</v>
      </c>
      <c r="B234" s="140"/>
      <c r="C234" s="17" t="s">
        <v>429</v>
      </c>
      <c r="D234" s="44" t="s">
        <v>430</v>
      </c>
      <c r="E234" s="4">
        <v>10</v>
      </c>
      <c r="F234" s="5">
        <v>1680</v>
      </c>
      <c r="G234" s="13">
        <f t="shared" si="21"/>
        <v>1176</v>
      </c>
    </row>
    <row r="235" spans="1:7" ht="12.75" customHeight="1" thickBot="1" x14ac:dyDescent="0.25">
      <c r="A235" s="32">
        <v>217</v>
      </c>
      <c r="B235" s="141"/>
      <c r="C235" s="18" t="s">
        <v>263</v>
      </c>
      <c r="D235" s="45" t="s">
        <v>264</v>
      </c>
      <c r="E235" s="46">
        <v>5</v>
      </c>
      <c r="F235" s="6">
        <v>1680</v>
      </c>
      <c r="G235" s="25">
        <f t="shared" si="21"/>
        <v>1176</v>
      </c>
    </row>
    <row r="236" spans="1:7" ht="48.75" thickBot="1" x14ac:dyDescent="0.25">
      <c r="A236" s="105" t="s">
        <v>0</v>
      </c>
      <c r="B236" s="15"/>
      <c r="C236" s="94" t="s">
        <v>1</v>
      </c>
      <c r="D236" s="98" t="s">
        <v>390</v>
      </c>
      <c r="E236" s="94" t="s">
        <v>32</v>
      </c>
      <c r="F236" s="95" t="s">
        <v>4</v>
      </c>
      <c r="G236" s="95" t="s">
        <v>342</v>
      </c>
    </row>
    <row r="237" spans="1:7" ht="13.5" thickBot="1" x14ac:dyDescent="0.25">
      <c r="A237" s="32">
        <v>218</v>
      </c>
      <c r="B237" s="120"/>
      <c r="C237" s="19" t="s">
        <v>269</v>
      </c>
      <c r="D237" s="116" t="s">
        <v>267</v>
      </c>
      <c r="E237" s="3" t="s">
        <v>270</v>
      </c>
      <c r="F237" s="7">
        <v>52</v>
      </c>
      <c r="G237" s="12">
        <f t="shared" ref="G237:G252" si="22">F237-F237*0.3</f>
        <v>36.4</v>
      </c>
    </row>
    <row r="238" spans="1:7" ht="13.5" thickBot="1" x14ac:dyDescent="0.25">
      <c r="A238" s="32">
        <v>219</v>
      </c>
      <c r="B238" s="120"/>
      <c r="C238" s="17" t="s">
        <v>271</v>
      </c>
      <c r="D238" s="52" t="s">
        <v>267</v>
      </c>
      <c r="E238" s="4" t="s">
        <v>272</v>
      </c>
      <c r="F238" s="5">
        <v>62</v>
      </c>
      <c r="G238" s="13">
        <f t="shared" si="22"/>
        <v>43.400000000000006</v>
      </c>
    </row>
    <row r="239" spans="1:7" ht="13.5" thickBot="1" x14ac:dyDescent="0.25">
      <c r="A239" s="32">
        <v>220</v>
      </c>
      <c r="B239" s="120"/>
      <c r="C239" s="17" t="s">
        <v>273</v>
      </c>
      <c r="D239" s="52" t="s">
        <v>274</v>
      </c>
      <c r="E239" s="4" t="s">
        <v>266</v>
      </c>
      <c r="F239" s="5">
        <v>12</v>
      </c>
      <c r="G239" s="13">
        <f t="shared" si="22"/>
        <v>8.4</v>
      </c>
    </row>
    <row r="240" spans="1:7" ht="13.5" thickBot="1" x14ac:dyDescent="0.25">
      <c r="A240" s="32">
        <v>221</v>
      </c>
      <c r="B240" s="120"/>
      <c r="C240" s="17" t="s">
        <v>275</v>
      </c>
      <c r="D240" s="52" t="s">
        <v>274</v>
      </c>
      <c r="E240" s="4" t="s">
        <v>268</v>
      </c>
      <c r="F240" s="5">
        <v>14</v>
      </c>
      <c r="G240" s="13">
        <f t="shared" si="22"/>
        <v>9.8000000000000007</v>
      </c>
    </row>
    <row r="241" spans="1:7" ht="13.5" thickBot="1" x14ac:dyDescent="0.25">
      <c r="A241" s="32">
        <v>222</v>
      </c>
      <c r="B241" s="120"/>
      <c r="C241" s="17" t="s">
        <v>276</v>
      </c>
      <c r="D241" s="52" t="s">
        <v>274</v>
      </c>
      <c r="E241" s="4" t="s">
        <v>270</v>
      </c>
      <c r="F241" s="5">
        <v>17</v>
      </c>
      <c r="G241" s="13">
        <f t="shared" si="22"/>
        <v>11.9</v>
      </c>
    </row>
    <row r="242" spans="1:7" ht="13.5" thickBot="1" x14ac:dyDescent="0.25">
      <c r="A242" s="32">
        <v>223</v>
      </c>
      <c r="B242" s="120"/>
      <c r="C242" s="17" t="s">
        <v>277</v>
      </c>
      <c r="D242" s="52" t="s">
        <v>274</v>
      </c>
      <c r="E242" s="4" t="s">
        <v>272</v>
      </c>
      <c r="F242" s="5">
        <v>19</v>
      </c>
      <c r="G242" s="13">
        <f t="shared" si="22"/>
        <v>13.3</v>
      </c>
    </row>
    <row r="243" spans="1:7" ht="13.5" thickBot="1" x14ac:dyDescent="0.25">
      <c r="A243" s="32">
        <v>224</v>
      </c>
      <c r="B243" s="120"/>
      <c r="C243" s="17" t="s">
        <v>278</v>
      </c>
      <c r="D243" s="52" t="s">
        <v>279</v>
      </c>
      <c r="E243" s="4" t="s">
        <v>266</v>
      </c>
      <c r="F243" s="5">
        <v>9</v>
      </c>
      <c r="G243" s="13">
        <f t="shared" si="22"/>
        <v>6.3000000000000007</v>
      </c>
    </row>
    <row r="244" spans="1:7" ht="13.5" thickBot="1" x14ac:dyDescent="0.25">
      <c r="A244" s="32">
        <v>225</v>
      </c>
      <c r="B244" s="120"/>
      <c r="C244" s="17" t="s">
        <v>280</v>
      </c>
      <c r="D244" s="52" t="s">
        <v>281</v>
      </c>
      <c r="E244" s="4" t="s">
        <v>282</v>
      </c>
      <c r="F244" s="5">
        <v>10</v>
      </c>
      <c r="G244" s="13">
        <f t="shared" si="22"/>
        <v>7</v>
      </c>
    </row>
    <row r="245" spans="1:7" ht="13.5" thickBot="1" x14ac:dyDescent="0.25">
      <c r="A245" s="32">
        <v>226</v>
      </c>
      <c r="B245" s="120"/>
      <c r="C245" s="17" t="s">
        <v>283</v>
      </c>
      <c r="D245" s="52" t="s">
        <v>279</v>
      </c>
      <c r="E245" s="4" t="s">
        <v>268</v>
      </c>
      <c r="F245" s="5">
        <v>11</v>
      </c>
      <c r="G245" s="13">
        <f t="shared" si="22"/>
        <v>7.7</v>
      </c>
    </row>
    <row r="246" spans="1:7" ht="13.5" thickBot="1" x14ac:dyDescent="0.25">
      <c r="A246" s="32">
        <v>227</v>
      </c>
      <c r="B246" s="120"/>
      <c r="C246" s="17" t="s">
        <v>284</v>
      </c>
      <c r="D246" s="52" t="s">
        <v>279</v>
      </c>
      <c r="E246" s="4" t="s">
        <v>270</v>
      </c>
      <c r="F246" s="5">
        <v>14</v>
      </c>
      <c r="G246" s="13">
        <f t="shared" si="22"/>
        <v>9.8000000000000007</v>
      </c>
    </row>
    <row r="247" spans="1:7" ht="13.5" thickBot="1" x14ac:dyDescent="0.25">
      <c r="A247" s="32">
        <v>228</v>
      </c>
      <c r="B247" s="120"/>
      <c r="C247" s="17" t="s">
        <v>285</v>
      </c>
      <c r="D247" s="52" t="s">
        <v>279</v>
      </c>
      <c r="E247" s="4" t="s">
        <v>272</v>
      </c>
      <c r="F247" s="5">
        <v>15</v>
      </c>
      <c r="G247" s="13">
        <f t="shared" si="22"/>
        <v>10.5</v>
      </c>
    </row>
    <row r="248" spans="1:7" ht="13.5" thickBot="1" x14ac:dyDescent="0.25">
      <c r="A248" s="32">
        <v>229</v>
      </c>
      <c r="B248" s="120"/>
      <c r="C248" s="17" t="s">
        <v>513</v>
      </c>
      <c r="D248" s="52" t="s">
        <v>525</v>
      </c>
      <c r="E248" s="11" t="s">
        <v>523</v>
      </c>
      <c r="F248" s="5">
        <v>936</v>
      </c>
      <c r="G248" s="13">
        <f t="shared" si="22"/>
        <v>655.20000000000005</v>
      </c>
    </row>
    <row r="249" spans="1:7" ht="13.5" thickBot="1" x14ac:dyDescent="0.25">
      <c r="A249" s="32">
        <v>230</v>
      </c>
      <c r="B249" s="120"/>
      <c r="C249" s="17" t="s">
        <v>514</v>
      </c>
      <c r="D249" s="52" t="s">
        <v>517</v>
      </c>
      <c r="E249" s="4" t="s">
        <v>524</v>
      </c>
      <c r="F249" s="5">
        <v>936</v>
      </c>
      <c r="G249" s="13">
        <f t="shared" si="22"/>
        <v>655.20000000000005</v>
      </c>
    </row>
    <row r="250" spans="1:7" ht="13.5" thickBot="1" x14ac:dyDescent="0.25">
      <c r="A250" s="32">
        <v>231</v>
      </c>
      <c r="B250" s="120"/>
      <c r="C250" s="23" t="s">
        <v>286</v>
      </c>
      <c r="D250" s="52" t="s">
        <v>522</v>
      </c>
      <c r="E250" s="4" t="s">
        <v>515</v>
      </c>
      <c r="F250" s="5">
        <v>2040</v>
      </c>
      <c r="G250" s="13">
        <f t="shared" ref="G250" si="23">F250-F250*0.3</f>
        <v>1428</v>
      </c>
    </row>
    <row r="251" spans="1:7" ht="13.5" thickBot="1" x14ac:dyDescent="0.25">
      <c r="A251" s="32">
        <v>232</v>
      </c>
      <c r="B251" s="120"/>
      <c r="C251" s="17" t="s">
        <v>518</v>
      </c>
      <c r="D251" s="52" t="s">
        <v>519</v>
      </c>
      <c r="E251" s="4" t="s">
        <v>520</v>
      </c>
      <c r="F251" s="5">
        <v>1680</v>
      </c>
      <c r="G251" s="13">
        <f t="shared" ref="G251" si="24">F251-F251*0.3</f>
        <v>1176</v>
      </c>
    </row>
    <row r="252" spans="1:7" ht="13.5" thickBot="1" x14ac:dyDescent="0.25">
      <c r="A252" s="32">
        <v>233</v>
      </c>
      <c r="B252" s="120"/>
      <c r="C252" s="23" t="s">
        <v>287</v>
      </c>
      <c r="D252" s="52" t="s">
        <v>521</v>
      </c>
      <c r="E252" s="4" t="s">
        <v>516</v>
      </c>
      <c r="F252" s="5">
        <v>3660</v>
      </c>
      <c r="G252" s="13">
        <f t="shared" si="22"/>
        <v>2562</v>
      </c>
    </row>
    <row r="253" spans="1:7" ht="48.75" thickBot="1" x14ac:dyDescent="0.25">
      <c r="A253" s="105" t="s">
        <v>0</v>
      </c>
      <c r="B253" s="15"/>
      <c r="C253" s="126" t="s">
        <v>308</v>
      </c>
      <c r="D253" s="127"/>
      <c r="E253" s="96" t="s">
        <v>32</v>
      </c>
      <c r="F253" s="97" t="s">
        <v>4</v>
      </c>
      <c r="G253" s="97" t="s">
        <v>342</v>
      </c>
    </row>
    <row r="254" spans="1:7" ht="12.75" customHeight="1" thickBot="1" x14ac:dyDescent="0.25">
      <c r="A254" s="32">
        <v>234</v>
      </c>
      <c r="B254" s="139"/>
      <c r="C254" s="128" t="s">
        <v>309</v>
      </c>
      <c r="D254" s="129"/>
      <c r="E254" s="3" t="s">
        <v>328</v>
      </c>
      <c r="F254" s="7">
        <v>306</v>
      </c>
      <c r="G254" s="12">
        <f>F254-F254*0.3</f>
        <v>214.2</v>
      </c>
    </row>
    <row r="255" spans="1:7" ht="13.5" thickBot="1" x14ac:dyDescent="0.25">
      <c r="A255" s="32">
        <v>235</v>
      </c>
      <c r="B255" s="140"/>
      <c r="C255" s="130" t="s">
        <v>310</v>
      </c>
      <c r="D255" s="131"/>
      <c r="E255" s="4" t="s">
        <v>329</v>
      </c>
      <c r="F255" s="5">
        <v>246</v>
      </c>
      <c r="G255" s="13">
        <f t="shared" ref="G255:G273" si="25">F255-F255*0.3</f>
        <v>172.2</v>
      </c>
    </row>
    <row r="256" spans="1:7" ht="13.5" thickBot="1" x14ac:dyDescent="0.25">
      <c r="A256" s="32">
        <v>236</v>
      </c>
      <c r="B256" s="140"/>
      <c r="C256" s="130" t="s">
        <v>311</v>
      </c>
      <c r="D256" s="131"/>
      <c r="E256" s="4" t="s">
        <v>330</v>
      </c>
      <c r="F256" s="5">
        <v>138</v>
      </c>
      <c r="G256" s="13">
        <f t="shared" si="25"/>
        <v>96.6</v>
      </c>
    </row>
    <row r="257" spans="1:7" ht="13.5" thickBot="1" x14ac:dyDescent="0.25">
      <c r="A257" s="32">
        <v>237</v>
      </c>
      <c r="B257" s="140"/>
      <c r="C257" s="130" t="s">
        <v>312</v>
      </c>
      <c r="D257" s="131"/>
      <c r="E257" s="4" t="s">
        <v>331</v>
      </c>
      <c r="F257" s="5">
        <v>118</v>
      </c>
      <c r="G257" s="13">
        <f t="shared" si="25"/>
        <v>82.6</v>
      </c>
    </row>
    <row r="258" spans="1:7" ht="13.5" thickBot="1" x14ac:dyDescent="0.25">
      <c r="A258" s="32">
        <v>238</v>
      </c>
      <c r="B258" s="140"/>
      <c r="C258" s="130" t="s">
        <v>313</v>
      </c>
      <c r="D258" s="131"/>
      <c r="E258" s="4" t="s">
        <v>329</v>
      </c>
      <c r="F258" s="5">
        <v>210</v>
      </c>
      <c r="G258" s="13">
        <f t="shared" si="25"/>
        <v>147</v>
      </c>
    </row>
    <row r="259" spans="1:7" ht="12.75" customHeight="1" thickBot="1" x14ac:dyDescent="0.25">
      <c r="A259" s="32">
        <v>239</v>
      </c>
      <c r="B259" s="140"/>
      <c r="C259" s="130" t="s">
        <v>314</v>
      </c>
      <c r="D259" s="131"/>
      <c r="E259" s="4" t="s">
        <v>332</v>
      </c>
      <c r="F259" s="5">
        <v>440</v>
      </c>
      <c r="G259" s="13">
        <f t="shared" si="25"/>
        <v>308</v>
      </c>
    </row>
    <row r="260" spans="1:7" ht="12.75" customHeight="1" thickBot="1" x14ac:dyDescent="0.25">
      <c r="A260" s="32">
        <v>240</v>
      </c>
      <c r="B260" s="140"/>
      <c r="C260" s="130" t="s">
        <v>315</v>
      </c>
      <c r="D260" s="131"/>
      <c r="E260" s="4" t="s">
        <v>332</v>
      </c>
      <c r="F260" s="5">
        <v>440</v>
      </c>
      <c r="G260" s="13">
        <f t="shared" si="25"/>
        <v>308</v>
      </c>
    </row>
    <row r="261" spans="1:7" ht="12.75" customHeight="1" thickBot="1" x14ac:dyDescent="0.25">
      <c r="A261" s="32">
        <v>241</v>
      </c>
      <c r="B261" s="140"/>
      <c r="C261" s="130" t="s">
        <v>316</v>
      </c>
      <c r="D261" s="131"/>
      <c r="E261" s="4" t="s">
        <v>332</v>
      </c>
      <c r="F261" s="5">
        <v>440</v>
      </c>
      <c r="G261" s="13">
        <f t="shared" si="25"/>
        <v>308</v>
      </c>
    </row>
    <row r="262" spans="1:7" ht="12.75" customHeight="1" thickBot="1" x14ac:dyDescent="0.25">
      <c r="A262" s="32">
        <v>242</v>
      </c>
      <c r="B262" s="140"/>
      <c r="C262" s="130" t="s">
        <v>317</v>
      </c>
      <c r="D262" s="131"/>
      <c r="E262" s="4" t="s">
        <v>333</v>
      </c>
      <c r="F262" s="5">
        <v>168</v>
      </c>
      <c r="G262" s="13">
        <f t="shared" si="25"/>
        <v>117.6</v>
      </c>
    </row>
    <row r="263" spans="1:7" ht="12.75" customHeight="1" thickBot="1" x14ac:dyDescent="0.25">
      <c r="A263" s="32">
        <v>243</v>
      </c>
      <c r="B263" s="140"/>
      <c r="C263" s="130" t="s">
        <v>318</v>
      </c>
      <c r="D263" s="131"/>
      <c r="E263" s="4" t="s">
        <v>334</v>
      </c>
      <c r="F263" s="5">
        <v>168</v>
      </c>
      <c r="G263" s="13">
        <f t="shared" si="25"/>
        <v>117.6</v>
      </c>
    </row>
    <row r="264" spans="1:7" ht="12.75" customHeight="1" thickBot="1" x14ac:dyDescent="0.25">
      <c r="A264" s="32">
        <v>244</v>
      </c>
      <c r="B264" s="140"/>
      <c r="C264" s="130" t="s">
        <v>319</v>
      </c>
      <c r="D264" s="131"/>
      <c r="E264" s="4" t="s">
        <v>333</v>
      </c>
      <c r="F264" s="5">
        <v>168</v>
      </c>
      <c r="G264" s="13">
        <f t="shared" si="25"/>
        <v>117.6</v>
      </c>
    </row>
    <row r="265" spans="1:7" ht="12.75" customHeight="1" thickBot="1" x14ac:dyDescent="0.25">
      <c r="A265" s="32">
        <v>245</v>
      </c>
      <c r="B265" s="140"/>
      <c r="C265" s="130" t="s">
        <v>320</v>
      </c>
      <c r="D265" s="131"/>
      <c r="E265" s="4" t="s">
        <v>335</v>
      </c>
      <c r="F265" s="5">
        <v>90</v>
      </c>
      <c r="G265" s="13">
        <f t="shared" si="25"/>
        <v>63</v>
      </c>
    </row>
    <row r="266" spans="1:7" ht="13.5" thickBot="1" x14ac:dyDescent="0.25">
      <c r="A266" s="32">
        <v>246</v>
      </c>
      <c r="B266" s="140"/>
      <c r="C266" s="130" t="s">
        <v>321</v>
      </c>
      <c r="D266" s="131"/>
      <c r="E266" s="4" t="s">
        <v>336</v>
      </c>
      <c r="F266" s="5">
        <v>167</v>
      </c>
      <c r="G266" s="13">
        <f t="shared" si="25"/>
        <v>116.9</v>
      </c>
    </row>
    <row r="267" spans="1:7" ht="13.5" thickBot="1" x14ac:dyDescent="0.25">
      <c r="A267" s="32">
        <v>247</v>
      </c>
      <c r="B267" s="140"/>
      <c r="C267" s="130" t="s">
        <v>322</v>
      </c>
      <c r="D267" s="131"/>
      <c r="E267" s="4" t="s">
        <v>337</v>
      </c>
      <c r="F267" s="5">
        <v>348</v>
      </c>
      <c r="G267" s="13">
        <f t="shared" si="25"/>
        <v>243.60000000000002</v>
      </c>
    </row>
    <row r="268" spans="1:7" ht="13.5" thickBot="1" x14ac:dyDescent="0.25">
      <c r="A268" s="32">
        <v>248</v>
      </c>
      <c r="B268" s="140"/>
      <c r="C268" s="130" t="s">
        <v>323</v>
      </c>
      <c r="D268" s="131"/>
      <c r="E268" s="4" t="s">
        <v>338</v>
      </c>
      <c r="F268" s="5">
        <v>98</v>
      </c>
      <c r="G268" s="13">
        <f t="shared" si="25"/>
        <v>68.599999999999994</v>
      </c>
    </row>
    <row r="269" spans="1:7" ht="13.5" thickBot="1" x14ac:dyDescent="0.25">
      <c r="A269" s="32">
        <v>249</v>
      </c>
      <c r="B269" s="140"/>
      <c r="C269" s="130" t="s">
        <v>324</v>
      </c>
      <c r="D269" s="131"/>
      <c r="E269" s="4" t="s">
        <v>339</v>
      </c>
      <c r="F269" s="5">
        <v>165</v>
      </c>
      <c r="G269" s="13">
        <f t="shared" si="25"/>
        <v>115.5</v>
      </c>
    </row>
    <row r="270" spans="1:7" ht="13.5" thickBot="1" x14ac:dyDescent="0.25">
      <c r="A270" s="32">
        <v>250</v>
      </c>
      <c r="B270" s="140"/>
      <c r="C270" s="130" t="s">
        <v>325</v>
      </c>
      <c r="D270" s="131"/>
      <c r="E270" s="4" t="s">
        <v>340</v>
      </c>
      <c r="F270" s="5">
        <v>341</v>
      </c>
      <c r="G270" s="13">
        <f t="shared" si="25"/>
        <v>238.7</v>
      </c>
    </row>
    <row r="271" spans="1:7" ht="13.5" thickBot="1" x14ac:dyDescent="0.25">
      <c r="A271" s="32">
        <v>251</v>
      </c>
      <c r="B271" s="140"/>
      <c r="C271" s="130" t="s">
        <v>326</v>
      </c>
      <c r="D271" s="131"/>
      <c r="E271" s="4" t="s">
        <v>338</v>
      </c>
      <c r="F271" s="5">
        <v>99</v>
      </c>
      <c r="G271" s="13">
        <f t="shared" si="25"/>
        <v>69.3</v>
      </c>
    </row>
    <row r="272" spans="1:7" ht="13.5" thickBot="1" x14ac:dyDescent="0.25">
      <c r="A272" s="32">
        <v>252</v>
      </c>
      <c r="B272" s="140"/>
      <c r="C272" s="130" t="s">
        <v>327</v>
      </c>
      <c r="D272" s="131"/>
      <c r="E272" s="4" t="s">
        <v>339</v>
      </c>
      <c r="F272" s="5">
        <v>165</v>
      </c>
      <c r="G272" s="13">
        <f t="shared" si="25"/>
        <v>115.5</v>
      </c>
    </row>
    <row r="273" spans="1:7" ht="13.5" thickBot="1" x14ac:dyDescent="0.25">
      <c r="A273" s="32">
        <v>253</v>
      </c>
      <c r="B273" s="141"/>
      <c r="C273" s="146" t="s">
        <v>409</v>
      </c>
      <c r="D273" s="147"/>
      <c r="E273" s="46" t="s">
        <v>340</v>
      </c>
      <c r="F273" s="6">
        <v>342</v>
      </c>
      <c r="G273" s="25">
        <f t="shared" si="25"/>
        <v>239.4</v>
      </c>
    </row>
    <row r="274" spans="1:7" ht="90" customHeight="1" thickBot="1" x14ac:dyDescent="0.25">
      <c r="A274" s="123"/>
      <c r="B274" s="124"/>
      <c r="C274" s="124"/>
      <c r="D274" s="124"/>
      <c r="E274" s="124"/>
      <c r="F274" s="124"/>
      <c r="G274" s="125"/>
    </row>
  </sheetData>
  <sheetProtection formatRows="0" insertColumns="0" insertRows="0" insertHyperlinks="0" deleteColumns="0" deleteRows="0" selectLockedCells="1" sort="0" autoFilter="0" pivotTables="0" selectUnlockedCells="1"/>
  <mergeCells count="53">
    <mergeCell ref="B181:B188"/>
    <mergeCell ref="A2:G3"/>
    <mergeCell ref="F205:G205"/>
    <mergeCell ref="F206:G206"/>
    <mergeCell ref="F207:G207"/>
    <mergeCell ref="B92:B122"/>
    <mergeCell ref="B190:B195"/>
    <mergeCell ref="A1:E1"/>
    <mergeCell ref="B5:B27"/>
    <mergeCell ref="B29:B76"/>
    <mergeCell ref="B124:B179"/>
    <mergeCell ref="F10:G10"/>
    <mergeCell ref="F16:G16"/>
    <mergeCell ref="B85:B90"/>
    <mergeCell ref="C144:G144"/>
    <mergeCell ref="C153:G153"/>
    <mergeCell ref="C162:G162"/>
    <mergeCell ref="C171:G171"/>
    <mergeCell ref="C134:G134"/>
    <mergeCell ref="C124:G124"/>
    <mergeCell ref="B78:B83"/>
    <mergeCell ref="B254:B273"/>
    <mergeCell ref="C261:D261"/>
    <mergeCell ref="C256:D256"/>
    <mergeCell ref="C257:D257"/>
    <mergeCell ref="C258:D258"/>
    <mergeCell ref="C259:D259"/>
    <mergeCell ref="C260:D260"/>
    <mergeCell ref="C273:D273"/>
    <mergeCell ref="C272:D272"/>
    <mergeCell ref="B211:B224"/>
    <mergeCell ref="B197:B209"/>
    <mergeCell ref="C197:G197"/>
    <mergeCell ref="C203:G203"/>
    <mergeCell ref="B226:B235"/>
    <mergeCell ref="F208:G208"/>
    <mergeCell ref="F209:G209"/>
    <mergeCell ref="B237:B252"/>
    <mergeCell ref="F204:G204"/>
    <mergeCell ref="A274:G274"/>
    <mergeCell ref="C253:D253"/>
    <mergeCell ref="C254:D254"/>
    <mergeCell ref="C255:D255"/>
    <mergeCell ref="C262:D262"/>
    <mergeCell ref="C263:D263"/>
    <mergeCell ref="C264:D264"/>
    <mergeCell ref="C265:D265"/>
    <mergeCell ref="C266:D266"/>
    <mergeCell ref="C267:D267"/>
    <mergeCell ref="C268:D268"/>
    <mergeCell ref="C269:D269"/>
    <mergeCell ref="C270:D270"/>
    <mergeCell ref="C271:D271"/>
  </mergeCells>
  <phoneticPr fontId="20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74" firstPageNumber="0" fitToHeight="0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Вода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shiroyasha</dc:creator>
  <cp:lastModifiedBy>Степан Пахомов</cp:lastModifiedBy>
  <cp:lastPrinted>2022-02-28T13:03:46Z</cp:lastPrinted>
  <dcterms:created xsi:type="dcterms:W3CDTF">2019-09-23T11:33:47Z</dcterms:created>
  <dcterms:modified xsi:type="dcterms:W3CDTF">2022-03-02T05:42:06Z</dcterms:modified>
</cp:coreProperties>
</file>